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XL Szkolna Liga Sportów Zimowych\Narciarstwo Biegowe\"/>
    </mc:Choice>
  </mc:AlternateContent>
  <bookViews>
    <workbookView xWindow="0" yWindow="0" windowWidth="20445" windowHeight="7080"/>
  </bookViews>
  <sheets>
    <sheet name="klas. indywidualna" sheetId="1" r:id="rId1"/>
    <sheet name="klas. drużynowa" sheetId="2" r:id="rId2"/>
  </sheets>
  <definedNames>
    <definedName name="_xlnm._FilterDatabase" localSheetId="0" hidden="1">'klas. indywidualna'!$B$249:$K$263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2" l="1"/>
  <c r="I98" i="2"/>
  <c r="I97" i="2"/>
  <c r="I96" i="2"/>
  <c r="I95" i="2"/>
  <c r="I94" i="2"/>
  <c r="I93" i="2"/>
  <c r="I92" i="2"/>
  <c r="I91" i="2"/>
  <c r="I90" i="2"/>
  <c r="I89" i="2"/>
  <c r="I88" i="2"/>
  <c r="I87" i="2"/>
  <c r="F81" i="2"/>
  <c r="F80" i="2"/>
  <c r="F79" i="2"/>
  <c r="F78" i="2"/>
  <c r="F77" i="2"/>
  <c r="F76" i="2"/>
  <c r="F75" i="2"/>
  <c r="F74" i="2"/>
  <c r="F73" i="2"/>
  <c r="F72" i="2"/>
  <c r="F67" i="2"/>
  <c r="F66" i="2"/>
  <c r="F65" i="2"/>
  <c r="F64" i="2"/>
  <c r="F63" i="2"/>
  <c r="F62" i="2"/>
  <c r="F61" i="2"/>
  <c r="F60" i="2"/>
  <c r="F59" i="2"/>
  <c r="F58" i="2"/>
  <c r="E48" i="2"/>
  <c r="E47" i="2"/>
  <c r="E46" i="2"/>
  <c r="E45" i="2"/>
  <c r="E44" i="2"/>
  <c r="E43" i="2"/>
  <c r="E42" i="2"/>
  <c r="E41" i="2"/>
  <c r="K252" i="1" l="1"/>
  <c r="K250" i="1"/>
  <c r="K238" i="1"/>
  <c r="K237" i="1"/>
  <c r="K205" i="1"/>
  <c r="K202" i="1"/>
  <c r="K201" i="1"/>
  <c r="K162" i="1"/>
  <c r="K124" i="1"/>
  <c r="K120" i="1"/>
  <c r="K89" i="1"/>
  <c r="K86" i="1"/>
  <c r="K84" i="1"/>
  <c r="K47" i="1"/>
  <c r="J256" i="1" l="1"/>
  <c r="K256" i="1" s="1"/>
  <c r="J243" i="1"/>
  <c r="K243" i="1" s="1"/>
  <c r="J156" i="1"/>
  <c r="K156" i="1" s="1"/>
  <c r="J154" i="1"/>
  <c r="K154" i="1" s="1"/>
  <c r="J155" i="1"/>
  <c r="K155" i="1" s="1"/>
  <c r="J151" i="1"/>
  <c r="K151" i="1" s="1"/>
  <c r="J153" i="1"/>
  <c r="K153" i="1" s="1"/>
  <c r="J114" i="1"/>
  <c r="K114" i="1" s="1"/>
  <c r="J112" i="1"/>
  <c r="K112" i="1" s="1"/>
  <c r="J77" i="1"/>
  <c r="K77" i="1" s="1"/>
  <c r="J75" i="1"/>
  <c r="K75" i="1" s="1"/>
  <c r="J73" i="1"/>
  <c r="K73" i="1" s="1"/>
  <c r="J40" i="1"/>
  <c r="K40" i="1" s="1"/>
  <c r="J38" i="1"/>
  <c r="K38" i="1" s="1"/>
  <c r="J41" i="1"/>
  <c r="K41" i="1" s="1"/>
  <c r="J62" i="1"/>
  <c r="K62" i="1" s="1"/>
  <c r="J72" i="1"/>
  <c r="K72" i="1" s="1"/>
  <c r="J74" i="1"/>
  <c r="K74" i="1" s="1"/>
  <c r="J263" i="1" l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196" i="1"/>
  <c r="K196" i="1" s="1"/>
  <c r="J195" i="1"/>
  <c r="K195" i="1" s="1"/>
  <c r="J194" i="1"/>
  <c r="K194" i="1" s="1"/>
  <c r="J193" i="1"/>
  <c r="K193" i="1" s="1"/>
  <c r="J192" i="1"/>
  <c r="K192" i="1" s="1"/>
  <c r="J189" i="1"/>
  <c r="K189" i="1" s="1"/>
  <c r="J191" i="1"/>
  <c r="K191" i="1" s="1"/>
  <c r="J185" i="1"/>
  <c r="K185" i="1" s="1"/>
  <c r="J182" i="1"/>
  <c r="K182" i="1" s="1"/>
  <c r="J178" i="1"/>
  <c r="K178" i="1" s="1"/>
  <c r="J190" i="1"/>
  <c r="K190" i="1" s="1"/>
  <c r="J188" i="1"/>
  <c r="K188" i="1" s="1"/>
  <c r="J173" i="1"/>
  <c r="K173" i="1" s="1"/>
  <c r="J172" i="1"/>
  <c r="K172" i="1" s="1"/>
  <c r="J169" i="1"/>
  <c r="K169" i="1" s="1"/>
  <c r="J232" i="1"/>
  <c r="K232" i="1" s="1"/>
  <c r="J231" i="1"/>
  <c r="K231" i="1" s="1"/>
  <c r="J214" i="1"/>
  <c r="K214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12" i="1"/>
  <c r="K212" i="1" s="1"/>
  <c r="J211" i="1"/>
  <c r="K211" i="1" s="1"/>
  <c r="J223" i="1"/>
  <c r="K223" i="1" s="1"/>
  <c r="J222" i="1"/>
  <c r="K222" i="1" s="1"/>
  <c r="J209" i="1"/>
  <c r="K209" i="1" s="1"/>
  <c r="J210" i="1"/>
  <c r="K210" i="1" s="1"/>
  <c r="J220" i="1"/>
  <c r="K220" i="1" s="1"/>
  <c r="J218" i="1"/>
  <c r="K218" i="1" s="1"/>
  <c r="J204" i="1"/>
  <c r="K204" i="1" s="1"/>
  <c r="J111" i="1"/>
  <c r="K111" i="1" s="1"/>
  <c r="J106" i="1"/>
  <c r="K106" i="1" s="1"/>
  <c r="J100" i="1"/>
  <c r="K100" i="1" s="1"/>
  <c r="J109" i="1"/>
  <c r="K109" i="1" s="1"/>
  <c r="J105" i="1"/>
  <c r="K105" i="1" s="1"/>
  <c r="J98" i="1"/>
  <c r="K98" i="1" s="1"/>
  <c r="J91" i="1"/>
  <c r="K91" i="1" s="1"/>
  <c r="J145" i="1"/>
  <c r="K145" i="1" s="1"/>
  <c r="J139" i="1"/>
  <c r="K139" i="1" s="1"/>
  <c r="J152" i="1"/>
  <c r="K152" i="1" s="1"/>
  <c r="J143" i="1"/>
  <c r="K143" i="1" s="1"/>
  <c r="J136" i="1"/>
  <c r="K136" i="1" s="1"/>
  <c r="J148" i="1"/>
  <c r="K148" i="1" s="1"/>
  <c r="J131" i="1"/>
  <c r="K131" i="1" s="1"/>
  <c r="J134" i="1"/>
  <c r="K134" i="1" s="1"/>
  <c r="J144" i="1"/>
  <c r="K144" i="1" s="1"/>
  <c r="J129" i="1"/>
  <c r="K129" i="1" s="1"/>
  <c r="J146" i="1"/>
  <c r="K146" i="1" s="1"/>
  <c r="J141" i="1"/>
  <c r="K141" i="1" s="1"/>
  <c r="J128" i="1"/>
  <c r="K128" i="1" s="1"/>
  <c r="J123" i="1"/>
  <c r="K123" i="1" s="1"/>
  <c r="J78" i="1"/>
  <c r="K78" i="1" s="1"/>
  <c r="J76" i="1"/>
  <c r="K76" i="1" s="1"/>
  <c r="J64" i="1"/>
  <c r="K64" i="1" s="1"/>
  <c r="J61" i="1"/>
  <c r="K61" i="1" s="1"/>
  <c r="J71" i="1"/>
  <c r="K71" i="1" s="1"/>
  <c r="J70" i="1"/>
  <c r="K70" i="1" s="1"/>
  <c r="J69" i="1"/>
  <c r="K69" i="1" s="1"/>
  <c r="J66" i="1"/>
  <c r="K66" i="1" s="1"/>
  <c r="J53" i="1"/>
  <c r="K53" i="1" s="1"/>
  <c r="J52" i="1"/>
  <c r="K52" i="1" s="1"/>
  <c r="J60" i="1"/>
  <c r="K60" i="1" s="1"/>
  <c r="J50" i="1"/>
  <c r="K50" i="1" s="1"/>
  <c r="J48" i="1"/>
  <c r="K48" i="1" s="1"/>
  <c r="J39" i="1"/>
  <c r="K39" i="1" s="1"/>
  <c r="J30" i="1"/>
  <c r="K30" i="1" s="1"/>
  <c r="J29" i="1"/>
  <c r="K29" i="1" s="1"/>
  <c r="J25" i="1"/>
  <c r="K25" i="1" s="1"/>
  <c r="J34" i="1"/>
  <c r="K34" i="1" s="1"/>
  <c r="J24" i="1"/>
  <c r="K24" i="1" s="1"/>
  <c r="J21" i="1"/>
  <c r="K21" i="1" s="1"/>
  <c r="J22" i="1"/>
  <c r="K22" i="1" s="1"/>
  <c r="J19" i="1"/>
  <c r="K19" i="1" s="1"/>
  <c r="J17" i="1"/>
  <c r="K17" i="1" s="1"/>
  <c r="J253" i="1" l="1"/>
  <c r="K253" i="1" s="1"/>
  <c r="J251" i="1"/>
  <c r="K251" i="1" s="1"/>
  <c r="J254" i="1"/>
  <c r="K254" i="1" s="1"/>
  <c r="J255" i="1"/>
  <c r="K255" i="1" s="1"/>
  <c r="J252" i="1"/>
  <c r="J250" i="1"/>
  <c r="J245" i="1"/>
  <c r="K245" i="1" s="1"/>
  <c r="J244" i="1"/>
  <c r="K244" i="1" s="1"/>
  <c r="J242" i="1"/>
  <c r="K242" i="1" s="1"/>
  <c r="J240" i="1"/>
  <c r="K240" i="1" s="1"/>
  <c r="J241" i="1"/>
  <c r="K241" i="1" s="1"/>
  <c r="J238" i="1"/>
  <c r="J239" i="1"/>
  <c r="K239" i="1" s="1"/>
  <c r="J237" i="1"/>
  <c r="J216" i="1"/>
  <c r="K216" i="1" s="1"/>
  <c r="J207" i="1"/>
  <c r="K207" i="1" s="1"/>
  <c r="J221" i="1"/>
  <c r="K221" i="1" s="1"/>
  <c r="J213" i="1"/>
  <c r="K213" i="1" s="1"/>
  <c r="J215" i="1"/>
  <c r="K215" i="1" s="1"/>
  <c r="J219" i="1"/>
  <c r="K219" i="1" s="1"/>
  <c r="J217" i="1"/>
  <c r="K217" i="1" s="1"/>
  <c r="J206" i="1"/>
  <c r="K206" i="1" s="1"/>
  <c r="J208" i="1"/>
  <c r="K208" i="1" s="1"/>
  <c r="J205" i="1"/>
  <c r="J203" i="1"/>
  <c r="K203" i="1" s="1"/>
  <c r="J201" i="1"/>
  <c r="J202" i="1"/>
  <c r="J184" i="1"/>
  <c r="K184" i="1" s="1"/>
  <c r="J174" i="1"/>
  <c r="K174" i="1" s="1"/>
  <c r="J171" i="1"/>
  <c r="K171" i="1" s="1"/>
  <c r="J167" i="1"/>
  <c r="K167" i="1" s="1"/>
  <c r="J168" i="1"/>
  <c r="K168" i="1" s="1"/>
  <c r="J163" i="1"/>
  <c r="K163" i="1" s="1"/>
  <c r="J164" i="1"/>
  <c r="K164" i="1" s="1"/>
  <c r="J181" i="1"/>
  <c r="K181" i="1" s="1"/>
  <c r="J180" i="1"/>
  <c r="K180" i="1" s="1"/>
  <c r="J187" i="1"/>
  <c r="K187" i="1" s="1"/>
  <c r="J170" i="1"/>
  <c r="K170" i="1" s="1"/>
  <c r="J179" i="1"/>
  <c r="K179" i="1" s="1"/>
  <c r="J177" i="1"/>
  <c r="K177" i="1" s="1"/>
  <c r="J186" i="1"/>
  <c r="K186" i="1" s="1"/>
  <c r="J175" i="1"/>
  <c r="K175" i="1" s="1"/>
  <c r="J176" i="1"/>
  <c r="K176" i="1" s="1"/>
  <c r="J183" i="1"/>
  <c r="K183" i="1" s="1"/>
  <c r="J166" i="1"/>
  <c r="K166" i="1" s="1"/>
  <c r="J165" i="1"/>
  <c r="K165" i="1" s="1"/>
  <c r="J162" i="1"/>
  <c r="J161" i="1"/>
  <c r="K161" i="1" s="1"/>
  <c r="J149" i="1"/>
  <c r="K149" i="1" s="1"/>
  <c r="J133" i="1"/>
  <c r="K133" i="1" s="1"/>
  <c r="J137" i="1"/>
  <c r="K137" i="1" s="1"/>
  <c r="J126" i="1"/>
  <c r="K126" i="1" s="1"/>
  <c r="J125" i="1"/>
  <c r="K125" i="1" s="1"/>
  <c r="J119" i="1"/>
  <c r="K119" i="1" s="1"/>
  <c r="J138" i="1"/>
  <c r="K138" i="1" s="1"/>
  <c r="J140" i="1"/>
  <c r="K140" i="1" s="1"/>
  <c r="J130" i="1"/>
  <c r="K130" i="1" s="1"/>
  <c r="J150" i="1"/>
  <c r="K150" i="1" s="1"/>
  <c r="J147" i="1"/>
  <c r="K147" i="1" s="1"/>
  <c r="J142" i="1"/>
  <c r="K142" i="1" s="1"/>
  <c r="J127" i="1"/>
  <c r="K127" i="1" s="1"/>
  <c r="J124" i="1"/>
  <c r="J132" i="1"/>
  <c r="K132" i="1" s="1"/>
  <c r="J135" i="1"/>
  <c r="K135" i="1" s="1"/>
  <c r="J122" i="1"/>
  <c r="K122" i="1" s="1"/>
  <c r="J121" i="1"/>
  <c r="K121" i="1" s="1"/>
  <c r="J120" i="1"/>
  <c r="J113" i="1"/>
  <c r="K113" i="1" s="1"/>
  <c r="J107" i="1"/>
  <c r="K107" i="1" s="1"/>
  <c r="J103" i="1"/>
  <c r="K103" i="1" s="1"/>
  <c r="J102" i="1"/>
  <c r="K102" i="1" s="1"/>
  <c r="J94" i="1"/>
  <c r="K94" i="1" s="1"/>
  <c r="J101" i="1"/>
  <c r="K101" i="1" s="1"/>
  <c r="J99" i="1"/>
  <c r="K99" i="1" s="1"/>
  <c r="J92" i="1"/>
  <c r="K92" i="1" s="1"/>
  <c r="J104" i="1"/>
  <c r="K104" i="1" s="1"/>
  <c r="J95" i="1"/>
  <c r="K95" i="1" s="1"/>
  <c r="J87" i="1"/>
  <c r="K87" i="1" s="1"/>
  <c r="J85" i="1"/>
  <c r="K85" i="1" s="1"/>
  <c r="J83" i="1"/>
  <c r="K83" i="1" s="1"/>
  <c r="J93" i="1"/>
  <c r="K93" i="1" s="1"/>
  <c r="J110" i="1"/>
  <c r="K110" i="1" s="1"/>
  <c r="J108" i="1"/>
  <c r="K108" i="1" s="1"/>
  <c r="J96" i="1"/>
  <c r="K96" i="1" s="1"/>
  <c r="J97" i="1"/>
  <c r="K97" i="1" s="1"/>
  <c r="J89" i="1"/>
  <c r="J90" i="1"/>
  <c r="K90" i="1" s="1"/>
  <c r="J88" i="1"/>
  <c r="K88" i="1" s="1"/>
  <c r="J86" i="1"/>
  <c r="J84" i="1"/>
  <c r="J54" i="1"/>
  <c r="K54" i="1" s="1"/>
  <c r="J67" i="1"/>
  <c r="K67" i="1" s="1"/>
  <c r="J56" i="1"/>
  <c r="K56" i="1" s="1"/>
  <c r="J57" i="1"/>
  <c r="K57" i="1" s="1"/>
  <c r="J49" i="1"/>
  <c r="K49" i="1" s="1"/>
  <c r="J51" i="1"/>
  <c r="K51" i="1" s="1"/>
  <c r="J63" i="1"/>
  <c r="K63" i="1" s="1"/>
  <c r="J68" i="1"/>
  <c r="K68" i="1" s="1"/>
  <c r="J59" i="1"/>
  <c r="K59" i="1" s="1"/>
  <c r="J65" i="1"/>
  <c r="K65" i="1" s="1"/>
  <c r="J58" i="1"/>
  <c r="K58" i="1" s="1"/>
  <c r="J55" i="1"/>
  <c r="K55" i="1" s="1"/>
  <c r="J46" i="1"/>
  <c r="K46" i="1" s="1"/>
  <c r="J47" i="1"/>
  <c r="J20" i="1"/>
  <c r="K20" i="1" s="1"/>
  <c r="J23" i="1"/>
  <c r="K23" i="1" s="1"/>
  <c r="J16" i="1"/>
  <c r="K16" i="1" s="1"/>
  <c r="J37" i="1"/>
  <c r="K37" i="1" s="1"/>
  <c r="J36" i="1"/>
  <c r="K36" i="1" s="1"/>
  <c r="J35" i="1"/>
  <c r="K35" i="1" s="1"/>
  <c r="J27" i="1"/>
  <c r="K27" i="1" s="1"/>
  <c r="J33" i="1"/>
  <c r="K33" i="1" s="1"/>
  <c r="J32" i="1"/>
  <c r="K32" i="1" s="1"/>
  <c r="J31" i="1"/>
  <c r="K31" i="1" s="1"/>
  <c r="J28" i="1"/>
  <c r="K28" i="1" s="1"/>
  <c r="J26" i="1"/>
  <c r="K26" i="1" s="1"/>
  <c r="J18" i="1"/>
  <c r="K18" i="1" s="1"/>
</calcChain>
</file>

<file path=xl/sharedStrings.xml><?xml version="1.0" encoding="utf-8"?>
<sst xmlns="http://schemas.openxmlformats.org/spreadsheetml/2006/main" count="734" uniqueCount="304">
  <si>
    <t>XL SZKOLNA LIGA SPORTÓW ZIMOWYCH</t>
  </si>
  <si>
    <t>NARCIARSTWO BIEGOWE</t>
  </si>
  <si>
    <t>JUNIOR C 2001-2003</t>
  </si>
  <si>
    <t>Miejsce</t>
  </si>
  <si>
    <t>Nazwisko i Imię</t>
  </si>
  <si>
    <t>Rok</t>
  </si>
  <si>
    <t>Szkoła</t>
  </si>
  <si>
    <t>Klub</t>
  </si>
  <si>
    <t>Suma</t>
  </si>
  <si>
    <t>Staszel Michał</t>
  </si>
  <si>
    <t>G. Dzianisz</t>
  </si>
  <si>
    <t>Stoch Grzegorz</t>
  </si>
  <si>
    <t>Galica Mateusz</t>
  </si>
  <si>
    <t>G. 3 Zakopane</t>
  </si>
  <si>
    <t>Gut Krzysztof</t>
  </si>
  <si>
    <t>Kukuc Tomasz</t>
  </si>
  <si>
    <t>Strączek Eryk</t>
  </si>
  <si>
    <t>Karciarz Kamil</t>
  </si>
  <si>
    <t>ZSPiG Sierockie</t>
  </si>
  <si>
    <t>Bruzda Natan</t>
  </si>
  <si>
    <t>Kułach Ewelina</t>
  </si>
  <si>
    <t>G. 1 Biały Dunajec</t>
  </si>
  <si>
    <t>Pańszczyk Patrycja</t>
  </si>
  <si>
    <t>Gim 1 Biały Dunajec</t>
  </si>
  <si>
    <t>Matyga Paulina</t>
  </si>
  <si>
    <t>Gim 2 Biały Dunajec</t>
  </si>
  <si>
    <t>Mrugała Zofia</t>
  </si>
  <si>
    <t>Szczechowicz Emilia</t>
  </si>
  <si>
    <t>Buksa Karolina</t>
  </si>
  <si>
    <t>Bachleda-Kominek Julia</t>
  </si>
  <si>
    <t>Szczechowicz Justyna</t>
  </si>
  <si>
    <t>Bulanda Emilia</t>
  </si>
  <si>
    <t>Karciarz Natalia</t>
  </si>
  <si>
    <t>JUNIORKA C 2001-2003</t>
  </si>
  <si>
    <t>JUNIOR D 2004-2005</t>
  </si>
  <si>
    <t>JUNIORKA D 2004-2005</t>
  </si>
  <si>
    <t>Janik Anna</t>
  </si>
  <si>
    <t>SPMS Zakopane</t>
  </si>
  <si>
    <t>Gąsienica-Roj Marcelina</t>
  </si>
  <si>
    <t>SP 1 Biały Dunajec</t>
  </si>
  <si>
    <t>UKS Dwójka Biały Dunajec</t>
  </si>
  <si>
    <t>Stopka Martyna</t>
  </si>
  <si>
    <t>Kaciczak Olga</t>
  </si>
  <si>
    <t>SP2 ZAKOPANE</t>
  </si>
  <si>
    <t>Śmieszek Aleksandra</t>
  </si>
  <si>
    <t>Łukaszczyk Aleksandra</t>
  </si>
  <si>
    <t>Gąsienica-Roj Marta</t>
  </si>
  <si>
    <t>Mrugała Natalia</t>
  </si>
  <si>
    <t>Skupien Anna</t>
  </si>
  <si>
    <t>SP  4 Zakopane</t>
  </si>
  <si>
    <t>Lis Rainer</t>
  </si>
  <si>
    <t>Cudzich Jan</t>
  </si>
  <si>
    <t>Chyc Marcel</t>
  </si>
  <si>
    <t>Michniak Mateusz</t>
  </si>
  <si>
    <t>SP Dzianisz</t>
  </si>
  <si>
    <t>Chowaniec Andrzej</t>
  </si>
  <si>
    <t>Para Franciszek</t>
  </si>
  <si>
    <t>Karpiel Dawid</t>
  </si>
  <si>
    <t>Fedorowicz Karol</t>
  </si>
  <si>
    <t>Bachleda-Szeliga Klemens</t>
  </si>
  <si>
    <t>Łojas Daniel</t>
  </si>
  <si>
    <t>Tylka Jan</t>
  </si>
  <si>
    <t>Szaradowski Dominik</t>
  </si>
  <si>
    <t>Mysza Kamil</t>
  </si>
  <si>
    <t>JUNIORKA E 2006-2007</t>
  </si>
  <si>
    <t>Rapacz Zuzanna</t>
  </si>
  <si>
    <t>Pająk Dorota</t>
  </si>
  <si>
    <t>Stasik Katarzyna</t>
  </si>
  <si>
    <t>SP2 Nowy Targ</t>
  </si>
  <si>
    <t>Antolak Magdalena</t>
  </si>
  <si>
    <t>Laszczyk Emilia</t>
  </si>
  <si>
    <t>Garbacz Izabela</t>
  </si>
  <si>
    <t>Jarosz Kalina</t>
  </si>
  <si>
    <t>Galica Maria</t>
  </si>
  <si>
    <t>Gębacz Wiktoria</t>
  </si>
  <si>
    <t>Kamińska Roksana</t>
  </si>
  <si>
    <t>Łącka Klementyna</t>
  </si>
  <si>
    <t>Żółtek Karolina</t>
  </si>
  <si>
    <t>Jurgowska Karolina</t>
  </si>
  <si>
    <t>SP 4 Zakopane</t>
  </si>
  <si>
    <t>Haza Agnieszka</t>
  </si>
  <si>
    <t>JUNIOR E 2006-2007</t>
  </si>
  <si>
    <t>Stachoń Karol</t>
  </si>
  <si>
    <t>SP 3 Zakopane</t>
  </si>
  <si>
    <t>Serwatowicz Mikołaj</t>
  </si>
  <si>
    <t>SP 5 Zakopane</t>
  </si>
  <si>
    <t>Styrczula Kamil</t>
  </si>
  <si>
    <t>Długosz Szymon</t>
  </si>
  <si>
    <t>Fatla Franciszek</t>
  </si>
  <si>
    <t>Kaciczak Bartłomiej</t>
  </si>
  <si>
    <t>Stopka Damian</t>
  </si>
  <si>
    <t>Sąsiadek Wojciech</t>
  </si>
  <si>
    <t>Pierzchała Jan</t>
  </si>
  <si>
    <t>Lipowy Kamil</t>
  </si>
  <si>
    <t>DZIEWCZYNKI 2008 I MŁ.</t>
  </si>
  <si>
    <t>Michniak Magdalena</t>
  </si>
  <si>
    <t>Fatla Maria</t>
  </si>
  <si>
    <t>Kaciczak Martyna</t>
  </si>
  <si>
    <t>Michniak Marta</t>
  </si>
  <si>
    <t>CHŁOPCY 2008 I MŁ.</t>
  </si>
  <si>
    <t>Wydra Patryk</t>
  </si>
  <si>
    <t>SP 1 Zakopane</t>
  </si>
  <si>
    <t>Gruszka Mariusz</t>
  </si>
  <si>
    <t>Ruman Piotr</t>
  </si>
  <si>
    <t>Iwaniec Małgorzata</t>
  </si>
  <si>
    <t>UKS Regle</t>
  </si>
  <si>
    <t>Szczepaniak-Sywarny Kamila</t>
  </si>
  <si>
    <t>Nędza Kinga</t>
  </si>
  <si>
    <t>Gruszka Grzegorz</t>
  </si>
  <si>
    <t>Czernik Mateusz</t>
  </si>
  <si>
    <t>G. Gliczarów Górny</t>
  </si>
  <si>
    <t>UKS Gliczarów Górny</t>
  </si>
  <si>
    <t>Franosz Bartłomiej</t>
  </si>
  <si>
    <t>Franosz Andrzej</t>
  </si>
  <si>
    <t>Michalik Mateusz</t>
  </si>
  <si>
    <t>G. Kościelisko</t>
  </si>
  <si>
    <t>Szczepaniak-Sywarny Dawid</t>
  </si>
  <si>
    <t>Celej Maciej</t>
  </si>
  <si>
    <t>SP Kościelisko</t>
  </si>
  <si>
    <t>Sowiński Rafał</t>
  </si>
  <si>
    <t>SP Gliczarów Górny</t>
  </si>
  <si>
    <t>Kaczmarczyk Szymon</t>
  </si>
  <si>
    <t>Kukuc Krzysztof</t>
  </si>
  <si>
    <t>Celej Jan</t>
  </si>
  <si>
    <t>Gzik Bartłomiej</t>
  </si>
  <si>
    <t>Michalik Zofia</t>
  </si>
  <si>
    <t>Karpiel Zofia</t>
  </si>
  <si>
    <t>Orawiec Aneta</t>
  </si>
  <si>
    <t>Topór Magdalena</t>
  </si>
  <si>
    <t>Kubin Liwia</t>
  </si>
  <si>
    <t>Rapacz Oliwia</t>
  </si>
  <si>
    <t>Wyrostek Teresa</t>
  </si>
  <si>
    <t>Nędza-Chotarska Aleksandra</t>
  </si>
  <si>
    <t>Stawczyk Magdalena</t>
  </si>
  <si>
    <t>Zawada Justyna</t>
  </si>
  <si>
    <t>Skupień Marta</t>
  </si>
  <si>
    <t>Hornik Agnieszka</t>
  </si>
  <si>
    <t>Skupień Teresa</t>
  </si>
  <si>
    <t>Michalik Anna</t>
  </si>
  <si>
    <t>Topór Teresa</t>
  </si>
  <si>
    <t>Kukuc Anna</t>
  </si>
  <si>
    <t>Kaczmarczyk Maja</t>
  </si>
  <si>
    <t>Krupa Alicja</t>
  </si>
  <si>
    <t>Niemiec Julia</t>
  </si>
  <si>
    <t>Zbozień Marta</t>
  </si>
  <si>
    <t>Stoch-Michna Wojciech</t>
  </si>
  <si>
    <t>Michalik Michał</t>
  </si>
  <si>
    <t>Stoch-Michna Bronisław</t>
  </si>
  <si>
    <t>Michalik Andrzej</t>
  </si>
  <si>
    <t>Stawczyk Szymon</t>
  </si>
  <si>
    <t>Gąsienica Zuzanna</t>
  </si>
  <si>
    <t>Zubek Weronika</t>
  </si>
  <si>
    <t>Gąsienica-Wawrytko Zofia</t>
  </si>
  <si>
    <t>Bubla Agnieszka</t>
  </si>
  <si>
    <t>Gąsienica Kamila</t>
  </si>
  <si>
    <t>Szkurat Irena</t>
  </si>
  <si>
    <t>ZSMS Zakopane</t>
  </si>
  <si>
    <t/>
  </si>
  <si>
    <t>Nawara Alina</t>
  </si>
  <si>
    <t>Szkurat Daria</t>
  </si>
  <si>
    <t>Kołotko Ewelina</t>
  </si>
  <si>
    <t>Gackowiec Kinga</t>
  </si>
  <si>
    <t>Śliwa Justyna</t>
  </si>
  <si>
    <t>Bukowska Agnieszka</t>
  </si>
  <si>
    <t>Bukowska Magdalena</t>
  </si>
  <si>
    <t>Mateja Aleksandra</t>
  </si>
  <si>
    <t>Leśniak Patrycja</t>
  </si>
  <si>
    <t>Bugara Robert</t>
  </si>
  <si>
    <t>Bryja Sebastian</t>
  </si>
  <si>
    <t>Jurczyk Miłosz</t>
  </si>
  <si>
    <t>Kuruc Przemysław</t>
  </si>
  <si>
    <t>Trebunia Łukasz</t>
  </si>
  <si>
    <t>Długopolski Kamil</t>
  </si>
  <si>
    <t>PG SPSK Stare Bystre</t>
  </si>
  <si>
    <t>Stopka Adrian</t>
  </si>
  <si>
    <t>Łowicki Adrian</t>
  </si>
  <si>
    <t>Stopka Jakub</t>
  </si>
  <si>
    <t>Sołtys Szymon</t>
  </si>
  <si>
    <t>Staszel Stanisław</t>
  </si>
  <si>
    <t>Iwaniec Sylwester</t>
  </si>
  <si>
    <t>Fit Łukasz</t>
  </si>
  <si>
    <t>UKS Gliczarow Górny</t>
  </si>
  <si>
    <t>Fedro Jakub</t>
  </si>
  <si>
    <t>Pawlikowski Jan</t>
  </si>
  <si>
    <t>Gąsienica-Roj Szymon</t>
  </si>
  <si>
    <t>Wójcik Kamil</t>
  </si>
  <si>
    <t>SP Ząb</t>
  </si>
  <si>
    <t>Tylka-Suleja Kamil</t>
  </si>
  <si>
    <t>Groński Marcin</t>
  </si>
  <si>
    <t>SP 1 SPSK Stare Bystre</t>
  </si>
  <si>
    <t>Marusarz Stanisław</t>
  </si>
  <si>
    <t>Grela Ewa</t>
  </si>
  <si>
    <t>SP Poronin</t>
  </si>
  <si>
    <t>Marcisz Natalia</t>
  </si>
  <si>
    <t>Kalisz Magdalena</t>
  </si>
  <si>
    <t>Sołtys Aleksandra</t>
  </si>
  <si>
    <t>SP Kłodne</t>
  </si>
  <si>
    <t>Chowaniec Bogusława</t>
  </si>
  <si>
    <t>SP Nr 1 SPSK Stare Bystre</t>
  </si>
  <si>
    <t>SP Kościelisko PK</t>
  </si>
  <si>
    <t xml:space="preserve">SP Kościelisko </t>
  </si>
  <si>
    <t>Celej Szymon</t>
  </si>
  <si>
    <t>Bochnak Mateusz</t>
  </si>
  <si>
    <t>Król Mateusz</t>
  </si>
  <si>
    <t>Jarończyk Szymon</t>
  </si>
  <si>
    <t>Sołtys Krystian</t>
  </si>
  <si>
    <t>Miechurski Piotr</t>
  </si>
  <si>
    <t>Figiel Kamil</t>
  </si>
  <si>
    <t>Zygmunt Patryk</t>
  </si>
  <si>
    <t>Mrowiński Kacper</t>
  </si>
  <si>
    <t>Słodyczka Wiktor</t>
  </si>
  <si>
    <t>Joniak Klemens</t>
  </si>
  <si>
    <t>Waliczek Andrzej</t>
  </si>
  <si>
    <t>Krzeptowski-Jasinek Szymon</t>
  </si>
  <si>
    <t>Pacholarz Eliza</t>
  </si>
  <si>
    <t>Chramęga Daria</t>
  </si>
  <si>
    <t>Kądziołka Barbara</t>
  </si>
  <si>
    <t>Syjud Oliwia</t>
  </si>
  <si>
    <t>Zwatrzko Jan</t>
  </si>
  <si>
    <t>Gąsienica Giewont Klemens</t>
  </si>
  <si>
    <t>Gubała Patryk</t>
  </si>
  <si>
    <t>Wiercioch Stanisław</t>
  </si>
  <si>
    <t>Wiercioch Franciszek</t>
  </si>
  <si>
    <t>Wideł Wiktor</t>
  </si>
  <si>
    <t>Zając Damian</t>
  </si>
  <si>
    <t>Marcisz Mateusz</t>
  </si>
  <si>
    <t>Ficek Filip</t>
  </si>
  <si>
    <t>Kula Filip</t>
  </si>
  <si>
    <t>Groński Mateusz</t>
  </si>
  <si>
    <t>Ruchałowski Kacper</t>
  </si>
  <si>
    <t>Ligas Krystian</t>
  </si>
  <si>
    <t>Jędrys Krzysztof</t>
  </si>
  <si>
    <t>Woźniak Cyprian</t>
  </si>
  <si>
    <t>Węglarczyk Jan</t>
  </si>
  <si>
    <t>Orawiec Kacper</t>
  </si>
  <si>
    <t>Suchecki Kacper</t>
  </si>
  <si>
    <t>Nowak Piotr</t>
  </si>
  <si>
    <t>Oczkoś Amelia</t>
  </si>
  <si>
    <t>Maciata Zuzanna</t>
  </si>
  <si>
    <t>Karpiel Sylwia</t>
  </si>
  <si>
    <t>Sarna Wiktoria</t>
  </si>
  <si>
    <t>Bełtowska Pola</t>
  </si>
  <si>
    <t>Węgrowska Magdalena</t>
  </si>
  <si>
    <t>Mąka Magdalena</t>
  </si>
  <si>
    <t>Leśniak Blanka</t>
  </si>
  <si>
    <t>Pociecha Edyta</t>
  </si>
  <si>
    <t>Marcisz Paulina</t>
  </si>
  <si>
    <t>Dudek Emilia</t>
  </si>
  <si>
    <t>Pawłowska Martyna</t>
  </si>
  <si>
    <t>Świerczek Justyna</t>
  </si>
  <si>
    <t>Krzak Kinga</t>
  </si>
  <si>
    <t>Chlebek Monika</t>
  </si>
  <si>
    <t>Gubała Michał</t>
  </si>
  <si>
    <t>Jędrzej Zwatrzko</t>
  </si>
  <si>
    <t>Groński Michał</t>
  </si>
  <si>
    <t>Łowicki Kamil</t>
  </si>
  <si>
    <t>Celej Bałomiej</t>
  </si>
  <si>
    <t>Hyrczyk Dariusz</t>
  </si>
  <si>
    <t>Bury Kamil</t>
  </si>
  <si>
    <t>Zięba Dawid</t>
  </si>
  <si>
    <t>Marek Patrycja</t>
  </si>
  <si>
    <t>Fedro Oliwia</t>
  </si>
  <si>
    <t>Taras Dawid</t>
  </si>
  <si>
    <t>Ligas Stanisław</t>
  </si>
  <si>
    <t>Ślimak Marcin</t>
  </si>
  <si>
    <t>Kwarciak Maciej</t>
  </si>
  <si>
    <t>Leśniak Patryk</t>
  </si>
  <si>
    <t>Orawiec Ola</t>
  </si>
  <si>
    <t>Klasyfikacja końcowa - indywidualna</t>
  </si>
  <si>
    <t>Pkt (3 najlepsze wyniki)</t>
  </si>
  <si>
    <t xml:space="preserve">XL SZKOLNA LIGA SPORTÓW ZIMOWYCH </t>
  </si>
  <si>
    <t>Klasyfikacja końcowa - drużynowa (szkoły)</t>
  </si>
  <si>
    <t>Do klasyfikacji końcowej zaliczano wyniki ze wszystkich edycji uzyskane przez pięć najlepszych zawodniczek i pięciu najlepszych zawodników z danej szkoły.</t>
  </si>
  <si>
    <t>GIMNAZJA</t>
  </si>
  <si>
    <t>Dziewczęta</t>
  </si>
  <si>
    <t>M</t>
  </si>
  <si>
    <t>Punkty</t>
  </si>
  <si>
    <t>Pkt do rywalizacji szkół</t>
  </si>
  <si>
    <t>Gim Kościelisko</t>
  </si>
  <si>
    <t>Gim Sierockie</t>
  </si>
  <si>
    <t>Gim 3 Zakopane</t>
  </si>
  <si>
    <t>Gim Dzianisz</t>
  </si>
  <si>
    <t>Chłopcy</t>
  </si>
  <si>
    <t>Gim Gliczarów Górny</t>
  </si>
  <si>
    <t>Razem</t>
  </si>
  <si>
    <t>Pkt dz</t>
  </si>
  <si>
    <t>Pkt chł</t>
  </si>
  <si>
    <t>SZKOŁY PODSTAWOWE</t>
  </si>
  <si>
    <t>Kategorie wiekowe</t>
  </si>
  <si>
    <t>2004-2005</t>
  </si>
  <si>
    <t>2006-2007</t>
  </si>
  <si>
    <t>2008 i mł.</t>
  </si>
  <si>
    <t>SUMA</t>
  </si>
  <si>
    <t>SP 2 Zakopane</t>
  </si>
  <si>
    <t>SP Sierockie</t>
  </si>
  <si>
    <t xml:space="preserve">SP 1 Zakopane </t>
  </si>
  <si>
    <t>RAZEM</t>
  </si>
  <si>
    <t>04-05 dz</t>
  </si>
  <si>
    <t>04-05 chł</t>
  </si>
  <si>
    <t>06-07 dz</t>
  </si>
  <si>
    <t>06-07 chł</t>
  </si>
  <si>
    <t>08 i mł. dz</t>
  </si>
  <si>
    <t>08 i mł. chł</t>
  </si>
  <si>
    <t>Do klasyfikacji końcowej zaliczano trzy najlepsze wyniki uzyskane przez danego zawodnika.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</si>
</sst>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C9F1"/>
      <color rgb="FF37CBFF"/>
      <color rgb="FF09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428624</xdr:rowOff>
    </xdr:from>
    <xdr:to>
      <xdr:col>1</xdr:col>
      <xdr:colOff>1717855</xdr:colOff>
      <xdr:row>7</xdr:row>
      <xdr:rowOff>66674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885824"/>
          <a:ext cx="1975031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4</xdr:row>
      <xdr:rowOff>156427</xdr:rowOff>
    </xdr:from>
    <xdr:to>
      <xdr:col>3</xdr:col>
      <xdr:colOff>933450</xdr:colOff>
      <xdr:row>9</xdr:row>
      <xdr:rowOff>128396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1308952"/>
          <a:ext cx="1666875" cy="92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3"/>
  <sheetViews>
    <sheetView tabSelected="1" workbookViewId="0">
      <selection activeCell="N203" sqref="N203"/>
    </sheetView>
  </sheetViews>
  <sheetFormatPr defaultRowHeight="15" x14ac:dyDescent="0.25"/>
  <cols>
    <col min="1" max="1" width="8.28515625" style="1" customWidth="1"/>
    <col min="2" max="2" width="29.85546875" customWidth="1"/>
    <col min="3" max="3" width="5" style="1" customWidth="1"/>
    <col min="4" max="4" width="23.7109375" customWidth="1"/>
    <col min="5" max="5" width="23.85546875" customWidth="1"/>
    <col min="6" max="9" width="4.7109375" style="1" customWidth="1"/>
    <col min="10" max="10" width="9.140625" style="1"/>
    <col min="11" max="11" width="14.7109375" style="1" customWidth="1"/>
  </cols>
  <sheetData>
    <row r="1" spans="1:11" ht="36" x14ac:dyDescent="0.5500000000000000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3.75" x14ac:dyDescent="0.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4" spans="1:11" ht="21" x14ac:dyDescent="0.35">
      <c r="A4" s="16" t="s">
        <v>268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10" spans="1:11" x14ac:dyDescent="0.25">
      <c r="A10" s="3" t="s">
        <v>303</v>
      </c>
    </row>
    <row r="13" spans="1:11" ht="15" customHeight="1" x14ac:dyDescent="0.25">
      <c r="A13" s="15" t="s">
        <v>33</v>
      </c>
      <c r="B13" s="15"/>
      <c r="C13" s="15"/>
      <c r="D13" s="15"/>
      <c r="E13" s="15"/>
      <c r="F13" s="15"/>
      <c r="G13" s="15"/>
      <c r="H13" s="15"/>
      <c r="I13" s="15"/>
      <c r="J13" s="15"/>
    </row>
    <row r="15" spans="1:11" ht="28.5" customHeight="1" x14ac:dyDescent="0.25">
      <c r="A15" s="2" t="s">
        <v>3</v>
      </c>
      <c r="B15" s="2" t="s">
        <v>4</v>
      </c>
      <c r="C15" s="2" t="s">
        <v>5</v>
      </c>
      <c r="D15" s="2" t="s">
        <v>6</v>
      </c>
      <c r="E15" s="2" t="s">
        <v>7</v>
      </c>
      <c r="F15" s="2">
        <v>1</v>
      </c>
      <c r="G15" s="2">
        <v>2</v>
      </c>
      <c r="H15" s="2">
        <v>3</v>
      </c>
      <c r="I15" s="2">
        <v>4</v>
      </c>
      <c r="J15" s="2" t="s">
        <v>8</v>
      </c>
      <c r="K15" s="2" t="s">
        <v>269</v>
      </c>
    </row>
    <row r="16" spans="1:11" x14ac:dyDescent="0.25">
      <c r="A16" s="1">
        <v>1</v>
      </c>
      <c r="B16" t="s">
        <v>104</v>
      </c>
      <c r="C16" s="1">
        <v>2001</v>
      </c>
      <c r="D16" t="s">
        <v>115</v>
      </c>
      <c r="E16" t="s">
        <v>105</v>
      </c>
      <c r="F16" s="1">
        <v>26</v>
      </c>
      <c r="H16" s="1">
        <v>50</v>
      </c>
      <c r="I16" s="1">
        <v>24</v>
      </c>
      <c r="J16" s="1">
        <f t="shared" ref="J16:J41" si="0">SUM(F16:I16)</f>
        <v>100</v>
      </c>
      <c r="K16" s="1">
        <f t="shared" ref="K16:K41" si="1">J16</f>
        <v>100</v>
      </c>
    </row>
    <row r="17" spans="1:11" x14ac:dyDescent="0.25">
      <c r="B17" t="s">
        <v>154</v>
      </c>
      <c r="C17" s="1">
        <v>2001</v>
      </c>
      <c r="D17" t="s">
        <v>115</v>
      </c>
      <c r="F17" s="1">
        <v>50</v>
      </c>
      <c r="I17" s="1">
        <v>50</v>
      </c>
      <c r="J17" s="1">
        <f t="shared" si="0"/>
        <v>100</v>
      </c>
      <c r="K17" s="1">
        <f t="shared" si="1"/>
        <v>100</v>
      </c>
    </row>
    <row r="18" spans="1:11" x14ac:dyDescent="0.25">
      <c r="A18" s="1">
        <v>3</v>
      </c>
      <c r="B18" t="s">
        <v>20</v>
      </c>
      <c r="C18" s="1">
        <v>2003</v>
      </c>
      <c r="D18" t="s">
        <v>21</v>
      </c>
      <c r="F18" s="1">
        <v>20</v>
      </c>
      <c r="G18" s="1">
        <v>50</v>
      </c>
      <c r="I18" s="1">
        <v>26</v>
      </c>
      <c r="J18" s="1">
        <f t="shared" si="0"/>
        <v>96</v>
      </c>
      <c r="K18" s="1">
        <f t="shared" si="1"/>
        <v>96</v>
      </c>
    </row>
    <row r="19" spans="1:11" x14ac:dyDescent="0.25">
      <c r="A19" s="1">
        <v>4</v>
      </c>
      <c r="B19" t="s">
        <v>155</v>
      </c>
      <c r="C19" s="1">
        <v>2002</v>
      </c>
      <c r="D19" t="s">
        <v>156</v>
      </c>
      <c r="E19" t="s">
        <v>157</v>
      </c>
      <c r="F19" s="1">
        <v>45</v>
      </c>
      <c r="I19" s="1">
        <v>45</v>
      </c>
      <c r="J19" s="1">
        <f t="shared" si="0"/>
        <v>90</v>
      </c>
      <c r="K19" s="1">
        <f t="shared" si="1"/>
        <v>90</v>
      </c>
    </row>
    <row r="20" spans="1:11" x14ac:dyDescent="0.25">
      <c r="A20" s="1">
        <v>5</v>
      </c>
      <c r="B20" t="s">
        <v>107</v>
      </c>
      <c r="C20" s="1">
        <v>2002</v>
      </c>
      <c r="D20" t="s">
        <v>115</v>
      </c>
      <c r="E20" t="s">
        <v>105</v>
      </c>
      <c r="F20" s="1">
        <v>22</v>
      </c>
      <c r="H20" s="1">
        <v>40</v>
      </c>
      <c r="I20" s="1">
        <v>22</v>
      </c>
      <c r="J20" s="1">
        <f t="shared" si="0"/>
        <v>84</v>
      </c>
      <c r="K20" s="1">
        <f t="shared" si="1"/>
        <v>84</v>
      </c>
    </row>
    <row r="21" spans="1:11" x14ac:dyDescent="0.25">
      <c r="A21" s="1">
        <v>6</v>
      </c>
      <c r="B21" t="s">
        <v>159</v>
      </c>
      <c r="C21" s="1">
        <v>2003</v>
      </c>
      <c r="D21" t="s">
        <v>156</v>
      </c>
      <c r="E21" t="s">
        <v>157</v>
      </c>
      <c r="F21" s="1">
        <v>36</v>
      </c>
      <c r="I21" s="1">
        <v>40</v>
      </c>
      <c r="J21" s="1">
        <f t="shared" si="0"/>
        <v>76</v>
      </c>
      <c r="K21" s="1">
        <f t="shared" si="1"/>
        <v>76</v>
      </c>
    </row>
    <row r="22" spans="1:11" x14ac:dyDescent="0.25">
      <c r="A22" s="1">
        <v>7</v>
      </c>
      <c r="B22" t="s">
        <v>158</v>
      </c>
      <c r="C22" s="1">
        <v>2001</v>
      </c>
      <c r="D22" t="s">
        <v>115</v>
      </c>
      <c r="E22" t="s">
        <v>157</v>
      </c>
      <c r="F22" s="1">
        <v>40</v>
      </c>
      <c r="I22" s="1">
        <v>32</v>
      </c>
      <c r="J22" s="1">
        <f t="shared" si="0"/>
        <v>72</v>
      </c>
      <c r="K22" s="1">
        <f t="shared" si="1"/>
        <v>72</v>
      </c>
    </row>
    <row r="23" spans="1:11" x14ac:dyDescent="0.25">
      <c r="A23" s="1">
        <v>8</v>
      </c>
      <c r="B23" t="s">
        <v>106</v>
      </c>
      <c r="C23" s="1">
        <v>2003</v>
      </c>
      <c r="D23" t="s">
        <v>115</v>
      </c>
      <c r="E23" t="s">
        <v>105</v>
      </c>
      <c r="F23" s="1">
        <v>24</v>
      </c>
      <c r="H23" s="1">
        <v>45</v>
      </c>
      <c r="J23" s="1">
        <f t="shared" si="0"/>
        <v>69</v>
      </c>
      <c r="K23" s="1">
        <f t="shared" si="1"/>
        <v>69</v>
      </c>
    </row>
    <row r="24" spans="1:11" x14ac:dyDescent="0.25">
      <c r="A24" s="1">
        <v>9</v>
      </c>
      <c r="B24" t="s">
        <v>160</v>
      </c>
      <c r="C24" s="1">
        <v>2001</v>
      </c>
      <c r="D24" t="s">
        <v>156</v>
      </c>
      <c r="E24" t="s">
        <v>157</v>
      </c>
      <c r="F24" s="1">
        <v>32</v>
      </c>
      <c r="I24" s="1">
        <v>36</v>
      </c>
      <c r="J24" s="1">
        <f t="shared" si="0"/>
        <v>68</v>
      </c>
      <c r="K24" s="1">
        <f t="shared" si="1"/>
        <v>68</v>
      </c>
    </row>
    <row r="25" spans="1:11" x14ac:dyDescent="0.25">
      <c r="A25" s="1">
        <v>10</v>
      </c>
      <c r="B25" t="s">
        <v>162</v>
      </c>
      <c r="C25" s="1">
        <v>2002</v>
      </c>
      <c r="D25" t="s">
        <v>156</v>
      </c>
      <c r="E25" t="s">
        <v>157</v>
      </c>
      <c r="F25" s="1">
        <v>21</v>
      </c>
      <c r="I25" s="1">
        <v>29</v>
      </c>
      <c r="J25" s="1">
        <f t="shared" si="0"/>
        <v>50</v>
      </c>
      <c r="K25" s="1">
        <f t="shared" si="1"/>
        <v>50</v>
      </c>
    </row>
    <row r="26" spans="1:11" x14ac:dyDescent="0.25">
      <c r="A26" s="1">
        <v>11</v>
      </c>
      <c r="B26" t="s">
        <v>22</v>
      </c>
      <c r="C26" s="1">
        <v>2001</v>
      </c>
      <c r="D26" t="s">
        <v>23</v>
      </c>
      <c r="G26" s="1">
        <v>45</v>
      </c>
      <c r="J26" s="1">
        <f t="shared" si="0"/>
        <v>45</v>
      </c>
      <c r="K26" s="1">
        <f t="shared" si="1"/>
        <v>45</v>
      </c>
    </row>
    <row r="27" spans="1:11" x14ac:dyDescent="0.25">
      <c r="B27" t="s">
        <v>29</v>
      </c>
      <c r="C27" s="1">
        <v>2002</v>
      </c>
      <c r="D27" t="s">
        <v>13</v>
      </c>
      <c r="G27" s="1">
        <v>26</v>
      </c>
      <c r="I27" s="1">
        <v>19</v>
      </c>
      <c r="J27" s="1">
        <f t="shared" si="0"/>
        <v>45</v>
      </c>
      <c r="K27" s="1">
        <f t="shared" si="1"/>
        <v>45</v>
      </c>
    </row>
    <row r="28" spans="1:11" x14ac:dyDescent="0.25">
      <c r="A28" s="1">
        <v>13</v>
      </c>
      <c r="B28" t="s">
        <v>24</v>
      </c>
      <c r="C28" s="1">
        <v>2002</v>
      </c>
      <c r="D28" t="s">
        <v>25</v>
      </c>
      <c r="G28" s="1">
        <v>40</v>
      </c>
      <c r="J28" s="1">
        <f t="shared" si="0"/>
        <v>40</v>
      </c>
      <c r="K28" s="1">
        <f t="shared" si="1"/>
        <v>40</v>
      </c>
    </row>
    <row r="29" spans="1:11" x14ac:dyDescent="0.25">
      <c r="A29" s="1">
        <v>14</v>
      </c>
      <c r="B29" t="s">
        <v>163</v>
      </c>
      <c r="C29" s="1">
        <v>2001</v>
      </c>
      <c r="D29" t="s">
        <v>115</v>
      </c>
      <c r="E29" t="s">
        <v>157</v>
      </c>
      <c r="F29" s="1">
        <v>19</v>
      </c>
      <c r="I29" s="1">
        <v>20</v>
      </c>
      <c r="J29" s="1">
        <f t="shared" si="0"/>
        <v>39</v>
      </c>
      <c r="K29" s="1">
        <f t="shared" si="1"/>
        <v>39</v>
      </c>
    </row>
    <row r="30" spans="1:11" x14ac:dyDescent="0.25">
      <c r="B30" t="s">
        <v>164</v>
      </c>
      <c r="C30" s="1">
        <v>2002</v>
      </c>
      <c r="D30" t="s">
        <v>115</v>
      </c>
      <c r="E30" t="s">
        <v>157</v>
      </c>
      <c r="F30" s="1">
        <v>18</v>
      </c>
      <c r="I30" s="1">
        <v>21</v>
      </c>
      <c r="J30" s="1">
        <f t="shared" si="0"/>
        <v>39</v>
      </c>
      <c r="K30" s="1">
        <f t="shared" si="1"/>
        <v>39</v>
      </c>
    </row>
    <row r="31" spans="1:11" x14ac:dyDescent="0.25">
      <c r="A31" s="1">
        <v>16</v>
      </c>
      <c r="B31" t="s">
        <v>26</v>
      </c>
      <c r="C31" s="1">
        <v>2002</v>
      </c>
      <c r="D31" t="s">
        <v>18</v>
      </c>
      <c r="G31" s="1">
        <v>36</v>
      </c>
      <c r="J31" s="1">
        <f t="shared" si="0"/>
        <v>36</v>
      </c>
      <c r="K31" s="1">
        <f t="shared" si="1"/>
        <v>36</v>
      </c>
    </row>
    <row r="32" spans="1:11" x14ac:dyDescent="0.25">
      <c r="A32" s="1">
        <v>17</v>
      </c>
      <c r="B32" t="s">
        <v>27</v>
      </c>
      <c r="C32" s="1">
        <v>2003</v>
      </c>
      <c r="D32" t="s">
        <v>18</v>
      </c>
      <c r="G32" s="1">
        <v>32</v>
      </c>
      <c r="J32" s="1">
        <f t="shared" si="0"/>
        <v>32</v>
      </c>
      <c r="K32" s="1">
        <f t="shared" si="1"/>
        <v>32</v>
      </c>
    </row>
    <row r="33" spans="1:11" x14ac:dyDescent="0.25">
      <c r="A33" s="1">
        <v>18</v>
      </c>
      <c r="B33" t="s">
        <v>28</v>
      </c>
      <c r="C33" s="1">
        <v>2002</v>
      </c>
      <c r="D33" t="s">
        <v>18</v>
      </c>
      <c r="G33" s="1">
        <v>29</v>
      </c>
      <c r="J33" s="1">
        <f t="shared" si="0"/>
        <v>29</v>
      </c>
      <c r="K33" s="1">
        <f t="shared" si="1"/>
        <v>29</v>
      </c>
    </row>
    <row r="34" spans="1:11" x14ac:dyDescent="0.25">
      <c r="B34" t="s">
        <v>161</v>
      </c>
      <c r="C34" s="1">
        <v>2002</v>
      </c>
      <c r="D34" t="s">
        <v>156</v>
      </c>
      <c r="E34" t="s">
        <v>157</v>
      </c>
      <c r="F34" s="1">
        <v>29</v>
      </c>
      <c r="J34" s="1">
        <f t="shared" si="0"/>
        <v>29</v>
      </c>
      <c r="K34" s="1">
        <f t="shared" si="1"/>
        <v>29</v>
      </c>
    </row>
    <row r="35" spans="1:11" x14ac:dyDescent="0.25">
      <c r="A35" s="1">
        <v>20</v>
      </c>
      <c r="B35" t="s">
        <v>30</v>
      </c>
      <c r="C35" s="1">
        <v>2003</v>
      </c>
      <c r="D35" t="s">
        <v>18</v>
      </c>
      <c r="G35" s="1">
        <v>24</v>
      </c>
      <c r="J35" s="1">
        <f t="shared" si="0"/>
        <v>24</v>
      </c>
      <c r="K35" s="1">
        <f t="shared" si="1"/>
        <v>24</v>
      </c>
    </row>
    <row r="36" spans="1:11" x14ac:dyDescent="0.25">
      <c r="A36" s="1">
        <v>21</v>
      </c>
      <c r="B36" t="s">
        <v>31</v>
      </c>
      <c r="C36" s="1">
        <v>2003</v>
      </c>
      <c r="D36" t="s">
        <v>18</v>
      </c>
      <c r="G36" s="1">
        <v>22</v>
      </c>
      <c r="J36" s="1">
        <f t="shared" si="0"/>
        <v>22</v>
      </c>
      <c r="K36" s="1">
        <f t="shared" si="1"/>
        <v>22</v>
      </c>
    </row>
    <row r="37" spans="1:11" x14ac:dyDescent="0.25">
      <c r="A37" s="1">
        <v>22</v>
      </c>
      <c r="B37" t="s">
        <v>32</v>
      </c>
      <c r="C37" s="1">
        <v>2003</v>
      </c>
      <c r="D37" t="s">
        <v>18</v>
      </c>
      <c r="G37" s="1">
        <v>21</v>
      </c>
      <c r="J37" s="1">
        <f t="shared" si="0"/>
        <v>21</v>
      </c>
      <c r="K37" s="1">
        <f t="shared" si="1"/>
        <v>21</v>
      </c>
    </row>
    <row r="38" spans="1:11" x14ac:dyDescent="0.25">
      <c r="A38" s="1">
        <v>23</v>
      </c>
      <c r="B38" t="s">
        <v>260</v>
      </c>
      <c r="C38" s="1">
        <v>2001</v>
      </c>
      <c r="D38" t="s">
        <v>13</v>
      </c>
      <c r="I38" s="1">
        <v>18</v>
      </c>
      <c r="J38" s="1">
        <f t="shared" si="0"/>
        <v>18</v>
      </c>
      <c r="K38" s="1">
        <f t="shared" si="1"/>
        <v>18</v>
      </c>
    </row>
    <row r="39" spans="1:11" x14ac:dyDescent="0.25">
      <c r="A39" s="1">
        <v>24</v>
      </c>
      <c r="B39" t="s">
        <v>165</v>
      </c>
      <c r="C39" s="1">
        <v>2002</v>
      </c>
      <c r="D39" t="s">
        <v>10</v>
      </c>
      <c r="E39" t="s">
        <v>157</v>
      </c>
      <c r="F39" s="1">
        <v>17</v>
      </c>
      <c r="J39" s="1">
        <f t="shared" si="0"/>
        <v>17</v>
      </c>
      <c r="K39" s="1">
        <f t="shared" si="1"/>
        <v>17</v>
      </c>
    </row>
    <row r="40" spans="1:11" x14ac:dyDescent="0.25">
      <c r="B40" t="s">
        <v>261</v>
      </c>
      <c r="C40" s="1">
        <v>2001</v>
      </c>
      <c r="D40" t="s">
        <v>13</v>
      </c>
      <c r="I40" s="1">
        <v>17</v>
      </c>
      <c r="J40" s="1">
        <f t="shared" si="0"/>
        <v>17</v>
      </c>
      <c r="K40" s="1">
        <f t="shared" si="1"/>
        <v>17</v>
      </c>
    </row>
    <row r="41" spans="1:11" x14ac:dyDescent="0.25">
      <c r="A41" s="1">
        <v>26</v>
      </c>
      <c r="B41" t="s">
        <v>166</v>
      </c>
      <c r="C41" s="1">
        <v>2003</v>
      </c>
      <c r="D41" t="s">
        <v>13</v>
      </c>
      <c r="I41" s="1">
        <v>16</v>
      </c>
      <c r="J41" s="1">
        <f t="shared" si="0"/>
        <v>16</v>
      </c>
      <c r="K41" s="1">
        <f t="shared" si="1"/>
        <v>16</v>
      </c>
    </row>
    <row r="43" spans="1:11" ht="15.75" x14ac:dyDescent="0.25">
      <c r="A43" s="15" t="s">
        <v>2</v>
      </c>
      <c r="B43" s="15"/>
      <c r="C43" s="15"/>
      <c r="D43" s="15"/>
      <c r="E43" s="15"/>
      <c r="F43" s="15"/>
      <c r="G43" s="15"/>
      <c r="H43" s="15"/>
      <c r="I43" s="15"/>
      <c r="J43" s="15"/>
    </row>
    <row r="45" spans="1:11" ht="29.25" customHeight="1" x14ac:dyDescent="0.25">
      <c r="A45" s="2" t="s">
        <v>3</v>
      </c>
      <c r="B45" s="2" t="s">
        <v>4</v>
      </c>
      <c r="C45" s="2" t="s">
        <v>5</v>
      </c>
      <c r="D45" s="2" t="s">
        <v>6</v>
      </c>
      <c r="E45" s="2" t="s">
        <v>7</v>
      </c>
      <c r="F45" s="2">
        <v>1</v>
      </c>
      <c r="G45" s="2">
        <v>2</v>
      </c>
      <c r="H45" s="2">
        <v>3</v>
      </c>
      <c r="I45" s="2">
        <v>4</v>
      </c>
      <c r="J45" s="2" t="s">
        <v>8</v>
      </c>
      <c r="K45" s="2" t="s">
        <v>269</v>
      </c>
    </row>
    <row r="46" spans="1:11" x14ac:dyDescent="0.25">
      <c r="A46" s="1">
        <v>1</v>
      </c>
      <c r="B46" t="s">
        <v>11</v>
      </c>
      <c r="C46" s="1">
        <v>2001</v>
      </c>
      <c r="D46" t="s">
        <v>10</v>
      </c>
      <c r="F46" s="1">
        <v>13</v>
      </c>
      <c r="G46" s="1">
        <v>45</v>
      </c>
      <c r="H46" s="1">
        <v>50</v>
      </c>
      <c r="J46" s="1">
        <f t="shared" ref="J46:J78" si="2">SUM(F46:I46)</f>
        <v>108</v>
      </c>
      <c r="K46" s="1">
        <f>J46</f>
        <v>108</v>
      </c>
    </row>
    <row r="47" spans="1:11" x14ac:dyDescent="0.25">
      <c r="A47" s="1">
        <v>2</v>
      </c>
      <c r="B47" t="s">
        <v>9</v>
      </c>
      <c r="C47" s="1">
        <v>2001</v>
      </c>
      <c r="D47" t="s">
        <v>10</v>
      </c>
      <c r="F47" s="1">
        <v>18</v>
      </c>
      <c r="G47" s="1">
        <v>50</v>
      </c>
      <c r="H47" s="1">
        <v>29</v>
      </c>
      <c r="I47" s="1">
        <v>26</v>
      </c>
      <c r="J47" s="1">
        <f t="shared" si="2"/>
        <v>123</v>
      </c>
      <c r="K47" s="1">
        <f>G47+H47+I47</f>
        <v>105</v>
      </c>
    </row>
    <row r="48" spans="1:11" x14ac:dyDescent="0.25">
      <c r="A48" s="1">
        <v>3</v>
      </c>
      <c r="B48" t="s">
        <v>167</v>
      </c>
      <c r="C48" s="1">
        <v>2002</v>
      </c>
      <c r="D48" t="s">
        <v>115</v>
      </c>
      <c r="E48" t="s">
        <v>157</v>
      </c>
      <c r="F48" s="1">
        <v>50</v>
      </c>
      <c r="I48" s="1">
        <v>50</v>
      </c>
      <c r="J48" s="1">
        <f t="shared" si="2"/>
        <v>100</v>
      </c>
      <c r="K48" s="1">
        <f t="shared" ref="K48:K78" si="3">J48</f>
        <v>100</v>
      </c>
    </row>
    <row r="49" spans="1:11" x14ac:dyDescent="0.25">
      <c r="A49" s="1">
        <v>4</v>
      </c>
      <c r="B49" t="s">
        <v>109</v>
      </c>
      <c r="C49" s="1">
        <v>2003</v>
      </c>
      <c r="D49" t="s">
        <v>110</v>
      </c>
      <c r="E49" t="s">
        <v>111</v>
      </c>
      <c r="F49" s="1">
        <v>21</v>
      </c>
      <c r="H49" s="1">
        <v>40</v>
      </c>
      <c r="I49" s="1">
        <v>29</v>
      </c>
      <c r="J49" s="1">
        <f t="shared" si="2"/>
        <v>90</v>
      </c>
      <c r="K49" s="1">
        <f t="shared" si="3"/>
        <v>90</v>
      </c>
    </row>
    <row r="50" spans="1:11" x14ac:dyDescent="0.25">
      <c r="B50" t="s">
        <v>168</v>
      </c>
      <c r="C50" s="1">
        <v>2002</v>
      </c>
      <c r="D50" t="s">
        <v>156</v>
      </c>
      <c r="E50" t="s">
        <v>157</v>
      </c>
      <c r="F50" s="1">
        <v>45</v>
      </c>
      <c r="I50" s="1">
        <v>45</v>
      </c>
      <c r="J50" s="1">
        <f t="shared" si="2"/>
        <v>90</v>
      </c>
      <c r="K50" s="1">
        <f t="shared" si="3"/>
        <v>90</v>
      </c>
    </row>
    <row r="51" spans="1:11" x14ac:dyDescent="0.25">
      <c r="A51" s="1">
        <v>6</v>
      </c>
      <c r="B51" t="s">
        <v>108</v>
      </c>
      <c r="C51" s="1">
        <v>2001</v>
      </c>
      <c r="D51" t="s">
        <v>10</v>
      </c>
      <c r="F51" s="1">
        <v>14</v>
      </c>
      <c r="H51" s="1">
        <v>45</v>
      </c>
      <c r="I51" s="1">
        <v>22</v>
      </c>
      <c r="J51" s="1">
        <f t="shared" si="2"/>
        <v>81</v>
      </c>
      <c r="K51" s="1">
        <f t="shared" si="3"/>
        <v>81</v>
      </c>
    </row>
    <row r="52" spans="1:11" x14ac:dyDescent="0.25">
      <c r="A52" s="1">
        <v>7</v>
      </c>
      <c r="B52" t="s">
        <v>170</v>
      </c>
      <c r="C52" s="1">
        <v>2001</v>
      </c>
      <c r="D52" t="s">
        <v>156</v>
      </c>
      <c r="E52" t="s">
        <v>157</v>
      </c>
      <c r="F52" s="1">
        <v>36</v>
      </c>
      <c r="I52" s="1">
        <v>40</v>
      </c>
      <c r="J52" s="1">
        <f t="shared" si="2"/>
        <v>76</v>
      </c>
      <c r="K52" s="1">
        <f t="shared" si="3"/>
        <v>76</v>
      </c>
    </row>
    <row r="53" spans="1:11" x14ac:dyDescent="0.25">
      <c r="A53" s="1">
        <v>8</v>
      </c>
      <c r="B53" t="s">
        <v>171</v>
      </c>
      <c r="C53" s="1">
        <v>2003</v>
      </c>
      <c r="D53" t="s">
        <v>156</v>
      </c>
      <c r="E53" t="s">
        <v>157</v>
      </c>
      <c r="F53" s="1">
        <v>32</v>
      </c>
      <c r="I53" s="1">
        <v>32</v>
      </c>
      <c r="J53" s="1">
        <f t="shared" si="2"/>
        <v>64</v>
      </c>
      <c r="K53" s="1">
        <f t="shared" si="3"/>
        <v>64</v>
      </c>
    </row>
    <row r="54" spans="1:11" x14ac:dyDescent="0.25">
      <c r="A54" s="1">
        <v>9</v>
      </c>
      <c r="B54" t="s">
        <v>116</v>
      </c>
      <c r="C54" s="1">
        <v>2003</v>
      </c>
      <c r="D54" t="s">
        <v>115</v>
      </c>
      <c r="E54" t="s">
        <v>105</v>
      </c>
      <c r="F54" s="1">
        <v>17</v>
      </c>
      <c r="H54" s="1">
        <v>24</v>
      </c>
      <c r="I54" s="1">
        <v>21</v>
      </c>
      <c r="J54" s="1">
        <f t="shared" si="2"/>
        <v>62</v>
      </c>
      <c r="K54" s="1">
        <f t="shared" si="3"/>
        <v>62</v>
      </c>
    </row>
    <row r="55" spans="1:11" x14ac:dyDescent="0.25">
      <c r="A55" s="1">
        <v>10</v>
      </c>
      <c r="B55" t="s">
        <v>12</v>
      </c>
      <c r="C55" s="1">
        <v>2001</v>
      </c>
      <c r="D55" t="s">
        <v>13</v>
      </c>
      <c r="G55" s="1">
        <v>40</v>
      </c>
      <c r="I55" s="1">
        <v>19</v>
      </c>
      <c r="J55" s="1">
        <f t="shared" si="2"/>
        <v>59</v>
      </c>
      <c r="K55" s="1">
        <f t="shared" si="3"/>
        <v>59</v>
      </c>
    </row>
    <row r="56" spans="1:11" x14ac:dyDescent="0.25">
      <c r="A56" s="1">
        <v>11</v>
      </c>
      <c r="B56" t="s">
        <v>113</v>
      </c>
      <c r="C56" s="1">
        <v>2001</v>
      </c>
      <c r="D56" t="s">
        <v>110</v>
      </c>
      <c r="E56" t="s">
        <v>111</v>
      </c>
      <c r="F56" s="1">
        <v>24</v>
      </c>
      <c r="H56" s="1">
        <v>32</v>
      </c>
      <c r="J56" s="1">
        <f t="shared" si="2"/>
        <v>56</v>
      </c>
      <c r="K56" s="1">
        <f t="shared" si="3"/>
        <v>56</v>
      </c>
    </row>
    <row r="57" spans="1:11" x14ac:dyDescent="0.25">
      <c r="A57" s="1">
        <v>12</v>
      </c>
      <c r="B57" t="s">
        <v>112</v>
      </c>
      <c r="C57" s="1">
        <v>2003</v>
      </c>
      <c r="D57" t="s">
        <v>110</v>
      </c>
      <c r="E57" t="s">
        <v>111</v>
      </c>
      <c r="F57" s="1">
        <v>19</v>
      </c>
      <c r="H57" s="1">
        <v>36</v>
      </c>
      <c r="J57" s="1">
        <f t="shared" si="2"/>
        <v>55</v>
      </c>
      <c r="K57" s="1">
        <f t="shared" si="3"/>
        <v>55</v>
      </c>
    </row>
    <row r="58" spans="1:11" x14ac:dyDescent="0.25">
      <c r="A58" s="1">
        <v>13</v>
      </c>
      <c r="B58" t="s">
        <v>14</v>
      </c>
      <c r="C58" s="1">
        <v>2002</v>
      </c>
      <c r="D58" t="s">
        <v>13</v>
      </c>
      <c r="G58" s="1">
        <v>36</v>
      </c>
      <c r="I58" s="1">
        <v>17</v>
      </c>
      <c r="J58" s="1">
        <f t="shared" si="2"/>
        <v>53</v>
      </c>
      <c r="K58" s="1">
        <f t="shared" si="3"/>
        <v>53</v>
      </c>
    </row>
    <row r="59" spans="1:11" x14ac:dyDescent="0.25">
      <c r="A59" s="1">
        <v>14</v>
      </c>
      <c r="B59" t="s">
        <v>16</v>
      </c>
      <c r="C59" s="1">
        <v>2002</v>
      </c>
      <c r="D59" t="s">
        <v>13</v>
      </c>
      <c r="G59" s="1">
        <v>29</v>
      </c>
      <c r="I59" s="1">
        <v>16</v>
      </c>
      <c r="J59" s="1">
        <f t="shared" si="2"/>
        <v>45</v>
      </c>
      <c r="K59" s="1">
        <f t="shared" si="3"/>
        <v>45</v>
      </c>
    </row>
    <row r="60" spans="1:11" x14ac:dyDescent="0.25">
      <c r="A60" s="1">
        <v>15</v>
      </c>
      <c r="B60" t="s">
        <v>169</v>
      </c>
      <c r="C60" s="1">
        <v>2001</v>
      </c>
      <c r="D60" t="s">
        <v>156</v>
      </c>
      <c r="E60" t="s">
        <v>157</v>
      </c>
      <c r="F60" s="1">
        <v>40</v>
      </c>
      <c r="J60" s="1">
        <f t="shared" si="2"/>
        <v>40</v>
      </c>
      <c r="K60" s="1">
        <f t="shared" si="3"/>
        <v>40</v>
      </c>
    </row>
    <row r="61" spans="1:11" x14ac:dyDescent="0.25">
      <c r="B61" t="s">
        <v>177</v>
      </c>
      <c r="C61" s="1">
        <v>2002</v>
      </c>
      <c r="D61" t="s">
        <v>156</v>
      </c>
      <c r="E61" t="s">
        <v>157</v>
      </c>
      <c r="F61" s="1">
        <v>16</v>
      </c>
      <c r="I61" s="1">
        <v>24</v>
      </c>
      <c r="J61" s="1">
        <f t="shared" si="2"/>
        <v>40</v>
      </c>
      <c r="K61" s="1">
        <f t="shared" si="3"/>
        <v>40</v>
      </c>
    </row>
    <row r="62" spans="1:11" x14ac:dyDescent="0.25">
      <c r="A62" s="1">
        <v>17</v>
      </c>
      <c r="B62" t="s">
        <v>184</v>
      </c>
      <c r="C62">
        <v>2002</v>
      </c>
      <c r="D62" t="s">
        <v>156</v>
      </c>
      <c r="E62" t="s">
        <v>157</v>
      </c>
      <c r="I62" s="1">
        <v>36</v>
      </c>
      <c r="J62" s="1">
        <f t="shared" si="2"/>
        <v>36</v>
      </c>
      <c r="K62" s="1">
        <f t="shared" si="3"/>
        <v>36</v>
      </c>
    </row>
    <row r="63" spans="1:11" x14ac:dyDescent="0.25">
      <c r="A63" s="1">
        <v>18</v>
      </c>
      <c r="B63" t="s">
        <v>19</v>
      </c>
      <c r="C63" s="1">
        <v>2002</v>
      </c>
      <c r="D63" t="s">
        <v>13</v>
      </c>
      <c r="G63" s="1">
        <v>24</v>
      </c>
      <c r="I63" s="1">
        <v>11</v>
      </c>
      <c r="J63" s="1">
        <f t="shared" si="2"/>
        <v>35</v>
      </c>
      <c r="K63" s="1">
        <f t="shared" si="3"/>
        <v>35</v>
      </c>
    </row>
    <row r="64" spans="1:11" x14ac:dyDescent="0.25">
      <c r="B64" t="s">
        <v>178</v>
      </c>
      <c r="C64" s="1">
        <v>2003</v>
      </c>
      <c r="D64" t="s">
        <v>115</v>
      </c>
      <c r="E64" t="s">
        <v>157</v>
      </c>
      <c r="F64" s="1">
        <v>15</v>
      </c>
      <c r="I64" s="1">
        <v>20</v>
      </c>
      <c r="J64" s="1">
        <f t="shared" si="2"/>
        <v>35</v>
      </c>
      <c r="K64" s="1">
        <f t="shared" si="3"/>
        <v>35</v>
      </c>
    </row>
    <row r="65" spans="1:11" x14ac:dyDescent="0.25">
      <c r="A65" s="1">
        <v>20</v>
      </c>
      <c r="B65" t="s">
        <v>15</v>
      </c>
      <c r="C65" s="1">
        <v>2001</v>
      </c>
      <c r="D65" t="s">
        <v>13</v>
      </c>
      <c r="G65" s="1">
        <v>32</v>
      </c>
      <c r="J65" s="1">
        <f t="shared" si="2"/>
        <v>32</v>
      </c>
      <c r="K65" s="1">
        <f t="shared" si="3"/>
        <v>32</v>
      </c>
    </row>
    <row r="66" spans="1:11" x14ac:dyDescent="0.25">
      <c r="A66" s="1">
        <v>21</v>
      </c>
      <c r="B66" t="s">
        <v>172</v>
      </c>
      <c r="C66" s="1">
        <v>2002</v>
      </c>
      <c r="D66" t="s">
        <v>173</v>
      </c>
      <c r="E66" t="s">
        <v>157</v>
      </c>
      <c r="F66" s="1">
        <v>29</v>
      </c>
      <c r="J66" s="1">
        <f t="shared" si="2"/>
        <v>29</v>
      </c>
      <c r="K66" s="1">
        <f t="shared" si="3"/>
        <v>29</v>
      </c>
    </row>
    <row r="67" spans="1:11" x14ac:dyDescent="0.25">
      <c r="A67" s="1">
        <v>22</v>
      </c>
      <c r="B67" t="s">
        <v>114</v>
      </c>
      <c r="C67" s="1">
        <v>2003</v>
      </c>
      <c r="D67" t="s">
        <v>115</v>
      </c>
      <c r="E67" t="s">
        <v>105</v>
      </c>
      <c r="H67" s="1">
        <v>26</v>
      </c>
      <c r="J67" s="1">
        <f t="shared" si="2"/>
        <v>26</v>
      </c>
      <c r="K67" s="1">
        <f t="shared" si="3"/>
        <v>26</v>
      </c>
    </row>
    <row r="68" spans="1:11" x14ac:dyDescent="0.25">
      <c r="B68" t="s">
        <v>17</v>
      </c>
      <c r="C68" s="1">
        <v>2003</v>
      </c>
      <c r="D68" t="s">
        <v>18</v>
      </c>
      <c r="G68" s="1">
        <v>26</v>
      </c>
      <c r="J68" s="1">
        <f t="shared" si="2"/>
        <v>26</v>
      </c>
      <c r="K68" s="1">
        <f t="shared" si="3"/>
        <v>26</v>
      </c>
    </row>
    <row r="69" spans="1:11" x14ac:dyDescent="0.25">
      <c r="B69" t="s">
        <v>174</v>
      </c>
      <c r="C69" s="1">
        <v>2001</v>
      </c>
      <c r="D69" t="s">
        <v>173</v>
      </c>
      <c r="E69" t="s">
        <v>157</v>
      </c>
      <c r="F69" s="1">
        <v>26</v>
      </c>
      <c r="J69" s="1">
        <f t="shared" si="2"/>
        <v>26</v>
      </c>
      <c r="K69" s="1">
        <f t="shared" si="3"/>
        <v>26</v>
      </c>
    </row>
    <row r="70" spans="1:11" x14ac:dyDescent="0.25">
      <c r="A70" s="1">
        <v>25</v>
      </c>
      <c r="B70" t="s">
        <v>175</v>
      </c>
      <c r="C70" s="1">
        <v>2002</v>
      </c>
      <c r="D70" t="s">
        <v>173</v>
      </c>
      <c r="E70" t="s">
        <v>157</v>
      </c>
      <c r="F70" s="1">
        <v>22</v>
      </c>
      <c r="J70" s="1">
        <f t="shared" si="2"/>
        <v>22</v>
      </c>
      <c r="K70" s="1">
        <f t="shared" si="3"/>
        <v>22</v>
      </c>
    </row>
    <row r="71" spans="1:11" x14ac:dyDescent="0.25">
      <c r="A71" s="1">
        <v>26</v>
      </c>
      <c r="B71" t="s">
        <v>176</v>
      </c>
      <c r="C71" s="1">
        <v>2003</v>
      </c>
      <c r="D71" t="s">
        <v>173</v>
      </c>
      <c r="E71" t="s">
        <v>157</v>
      </c>
      <c r="F71" s="1">
        <v>20</v>
      </c>
      <c r="J71" s="1">
        <f t="shared" si="2"/>
        <v>20</v>
      </c>
      <c r="K71" s="1">
        <f t="shared" si="3"/>
        <v>20</v>
      </c>
    </row>
    <row r="72" spans="1:11" x14ac:dyDescent="0.25">
      <c r="A72" s="1">
        <v>27</v>
      </c>
      <c r="B72" t="s">
        <v>183</v>
      </c>
      <c r="C72">
        <v>2002</v>
      </c>
      <c r="D72" t="s">
        <v>13</v>
      </c>
      <c r="E72" t="s">
        <v>157</v>
      </c>
      <c r="I72" s="1">
        <v>18</v>
      </c>
      <c r="J72" s="1">
        <f t="shared" si="2"/>
        <v>18</v>
      </c>
      <c r="K72" s="1">
        <f t="shared" si="3"/>
        <v>18</v>
      </c>
    </row>
    <row r="73" spans="1:11" x14ac:dyDescent="0.25">
      <c r="A73" s="1">
        <v>28</v>
      </c>
      <c r="B73" t="s">
        <v>262</v>
      </c>
      <c r="C73">
        <v>2002</v>
      </c>
      <c r="D73" t="s">
        <v>13</v>
      </c>
      <c r="I73" s="1">
        <v>15</v>
      </c>
      <c r="J73" s="1">
        <f t="shared" si="2"/>
        <v>15</v>
      </c>
      <c r="K73" s="1">
        <f t="shared" si="3"/>
        <v>15</v>
      </c>
    </row>
    <row r="74" spans="1:11" x14ac:dyDescent="0.25">
      <c r="A74" s="1">
        <v>29</v>
      </c>
      <c r="B74" t="s">
        <v>182</v>
      </c>
      <c r="C74">
        <v>2002</v>
      </c>
      <c r="D74" t="s">
        <v>13</v>
      </c>
      <c r="E74" t="s">
        <v>157</v>
      </c>
      <c r="I74" s="1">
        <v>14</v>
      </c>
      <c r="J74" s="1">
        <f t="shared" si="2"/>
        <v>14</v>
      </c>
      <c r="K74" s="1">
        <f t="shared" si="3"/>
        <v>14</v>
      </c>
    </row>
    <row r="75" spans="1:11" x14ac:dyDescent="0.25">
      <c r="A75" s="1">
        <v>30</v>
      </c>
      <c r="B75" t="s">
        <v>263</v>
      </c>
      <c r="C75">
        <v>2001</v>
      </c>
      <c r="D75" t="s">
        <v>13</v>
      </c>
      <c r="I75" s="1">
        <v>13</v>
      </c>
      <c r="J75" s="1">
        <f t="shared" si="2"/>
        <v>13</v>
      </c>
      <c r="K75" s="1">
        <f t="shared" si="3"/>
        <v>13</v>
      </c>
    </row>
    <row r="76" spans="1:11" x14ac:dyDescent="0.25">
      <c r="A76" s="1">
        <v>31</v>
      </c>
      <c r="B76" t="s">
        <v>179</v>
      </c>
      <c r="C76" s="1">
        <v>2002</v>
      </c>
      <c r="D76" t="s">
        <v>115</v>
      </c>
      <c r="E76" t="s">
        <v>157</v>
      </c>
      <c r="F76" s="1">
        <v>12</v>
      </c>
      <c r="J76" s="1">
        <f t="shared" si="2"/>
        <v>12</v>
      </c>
      <c r="K76" s="1">
        <f t="shared" si="3"/>
        <v>12</v>
      </c>
    </row>
    <row r="77" spans="1:11" x14ac:dyDescent="0.25">
      <c r="B77" t="s">
        <v>264</v>
      </c>
      <c r="C77">
        <v>2003</v>
      </c>
      <c r="D77" t="s">
        <v>13</v>
      </c>
      <c r="I77" s="1">
        <v>12</v>
      </c>
      <c r="J77" s="1">
        <f t="shared" si="2"/>
        <v>12</v>
      </c>
      <c r="K77" s="1">
        <f t="shared" si="3"/>
        <v>12</v>
      </c>
    </row>
    <row r="78" spans="1:11" x14ac:dyDescent="0.25">
      <c r="A78" s="1">
        <v>33</v>
      </c>
      <c r="B78" t="s">
        <v>180</v>
      </c>
      <c r="C78" s="1">
        <v>2002</v>
      </c>
      <c r="D78" t="s">
        <v>173</v>
      </c>
      <c r="E78" t="s">
        <v>157</v>
      </c>
      <c r="F78" s="1">
        <v>11</v>
      </c>
      <c r="J78" s="1">
        <f t="shared" si="2"/>
        <v>11</v>
      </c>
      <c r="K78" s="1">
        <f t="shared" si="3"/>
        <v>11</v>
      </c>
    </row>
    <row r="79" spans="1:11" x14ac:dyDescent="0.25">
      <c r="C79"/>
    </row>
    <row r="80" spans="1:11" ht="15.75" x14ac:dyDescent="0.25">
      <c r="A80" s="15" t="s">
        <v>35</v>
      </c>
      <c r="B80" s="15"/>
      <c r="C80" s="15"/>
      <c r="D80" s="15"/>
      <c r="E80" s="15"/>
      <c r="F80" s="15"/>
      <c r="G80" s="15"/>
      <c r="H80" s="15"/>
      <c r="I80" s="15"/>
      <c r="J80" s="15"/>
    </row>
    <row r="82" spans="1:11" ht="30.75" customHeight="1" x14ac:dyDescent="0.25">
      <c r="A82" s="2" t="s">
        <v>3</v>
      </c>
      <c r="B82" s="2" t="s">
        <v>4</v>
      </c>
      <c r="C82" s="2" t="s">
        <v>5</v>
      </c>
      <c r="D82" s="2" t="s">
        <v>6</v>
      </c>
      <c r="E82" s="2" t="s">
        <v>7</v>
      </c>
      <c r="F82" s="2">
        <v>1</v>
      </c>
      <c r="G82" s="2">
        <v>2</v>
      </c>
      <c r="H82" s="2">
        <v>3</v>
      </c>
      <c r="I82" s="2">
        <v>4</v>
      </c>
      <c r="J82" s="2" t="s">
        <v>8</v>
      </c>
      <c r="K82" s="2" t="s">
        <v>269</v>
      </c>
    </row>
    <row r="83" spans="1:11" x14ac:dyDescent="0.25">
      <c r="A83" s="1">
        <v>1</v>
      </c>
      <c r="B83" t="s">
        <v>125</v>
      </c>
      <c r="C83" s="1">
        <v>2004</v>
      </c>
      <c r="D83" t="s">
        <v>118</v>
      </c>
      <c r="E83" t="s">
        <v>105</v>
      </c>
      <c r="F83" s="1">
        <v>50</v>
      </c>
      <c r="H83" s="1">
        <v>50</v>
      </c>
      <c r="I83" s="1">
        <v>50</v>
      </c>
      <c r="J83" s="1">
        <f t="shared" ref="J83:J114" si="4">SUM(F83:I83)</f>
        <v>150</v>
      </c>
      <c r="K83" s="1">
        <f>J83</f>
        <v>150</v>
      </c>
    </row>
    <row r="84" spans="1:11" x14ac:dyDescent="0.25">
      <c r="A84" s="1">
        <v>2</v>
      </c>
      <c r="B84" t="s">
        <v>36</v>
      </c>
      <c r="C84" s="1">
        <v>2005</v>
      </c>
      <c r="D84" t="s">
        <v>37</v>
      </c>
      <c r="F84" s="1">
        <v>45</v>
      </c>
      <c r="G84" s="1">
        <v>50</v>
      </c>
      <c r="H84" s="1">
        <v>40</v>
      </c>
      <c r="I84" s="1">
        <v>45</v>
      </c>
      <c r="J84" s="1">
        <f t="shared" si="4"/>
        <v>180</v>
      </c>
      <c r="K84" s="1">
        <f>G84+F84+I84</f>
        <v>140</v>
      </c>
    </row>
    <row r="85" spans="1:11" x14ac:dyDescent="0.25">
      <c r="A85" s="1">
        <v>3</v>
      </c>
      <c r="B85" t="s">
        <v>126</v>
      </c>
      <c r="C85" s="1">
        <v>2005</v>
      </c>
      <c r="D85" t="s">
        <v>118</v>
      </c>
      <c r="E85" t="s">
        <v>105</v>
      </c>
      <c r="F85" s="1">
        <v>50</v>
      </c>
      <c r="H85" s="1">
        <v>45</v>
      </c>
      <c r="I85" s="1">
        <v>29</v>
      </c>
      <c r="J85" s="1">
        <f t="shared" si="4"/>
        <v>124</v>
      </c>
      <c r="K85" s="1">
        <f>J85</f>
        <v>124</v>
      </c>
    </row>
    <row r="86" spans="1:11" x14ac:dyDescent="0.25">
      <c r="A86" s="1">
        <v>4</v>
      </c>
      <c r="B86" t="s">
        <v>38</v>
      </c>
      <c r="C86" s="1">
        <v>2005</v>
      </c>
      <c r="D86" t="s">
        <v>37</v>
      </c>
      <c r="F86" s="1">
        <v>40</v>
      </c>
      <c r="G86" s="1">
        <v>45</v>
      </c>
      <c r="H86" s="1">
        <v>36</v>
      </c>
      <c r="I86" s="1">
        <v>22</v>
      </c>
      <c r="J86" s="1">
        <f t="shared" si="4"/>
        <v>143</v>
      </c>
      <c r="K86" s="1">
        <f>G86+F86+H86</f>
        <v>121</v>
      </c>
    </row>
    <row r="87" spans="1:11" x14ac:dyDescent="0.25">
      <c r="A87" s="1">
        <v>5</v>
      </c>
      <c r="B87" t="s">
        <v>127</v>
      </c>
      <c r="C87" s="1">
        <v>2004</v>
      </c>
      <c r="D87" t="s">
        <v>120</v>
      </c>
      <c r="E87" t="s">
        <v>111</v>
      </c>
      <c r="F87" s="1">
        <v>45</v>
      </c>
      <c r="H87" s="1">
        <v>32</v>
      </c>
      <c r="I87" s="1">
        <v>40</v>
      </c>
      <c r="J87" s="1">
        <f t="shared" si="4"/>
        <v>117</v>
      </c>
      <c r="K87" s="1">
        <f>J87</f>
        <v>117</v>
      </c>
    </row>
    <row r="88" spans="1:11" x14ac:dyDescent="0.25">
      <c r="A88" s="1">
        <v>6</v>
      </c>
      <c r="B88" t="s">
        <v>32</v>
      </c>
      <c r="C88" s="1">
        <v>2005</v>
      </c>
      <c r="D88" t="s">
        <v>39</v>
      </c>
      <c r="E88" t="s">
        <v>40</v>
      </c>
      <c r="F88" s="1">
        <v>32</v>
      </c>
      <c r="G88" s="1">
        <v>40</v>
      </c>
      <c r="I88" s="1">
        <v>32</v>
      </c>
      <c r="J88" s="1">
        <f t="shared" si="4"/>
        <v>104</v>
      </c>
      <c r="K88" s="1">
        <f>J88</f>
        <v>104</v>
      </c>
    </row>
    <row r="89" spans="1:11" x14ac:dyDescent="0.25">
      <c r="A89" s="1">
        <v>7</v>
      </c>
      <c r="B89" t="s">
        <v>42</v>
      </c>
      <c r="C89" s="1">
        <v>2004</v>
      </c>
      <c r="D89" t="s">
        <v>43</v>
      </c>
      <c r="F89" s="1">
        <v>36</v>
      </c>
      <c r="G89" s="1">
        <v>32</v>
      </c>
      <c r="H89" s="1">
        <v>22</v>
      </c>
      <c r="I89" s="1">
        <v>21</v>
      </c>
      <c r="J89" s="1">
        <f t="shared" si="4"/>
        <v>111</v>
      </c>
      <c r="K89" s="1">
        <f>F89+G89+H89</f>
        <v>90</v>
      </c>
    </row>
    <row r="90" spans="1:11" x14ac:dyDescent="0.25">
      <c r="A90" s="1">
        <v>8</v>
      </c>
      <c r="B90" t="s">
        <v>41</v>
      </c>
      <c r="C90" s="1">
        <v>2005</v>
      </c>
      <c r="D90" t="s">
        <v>37</v>
      </c>
      <c r="F90" s="1">
        <v>29</v>
      </c>
      <c r="G90" s="1">
        <v>36</v>
      </c>
      <c r="I90" s="1">
        <v>24</v>
      </c>
      <c r="J90" s="1">
        <f t="shared" si="4"/>
        <v>89</v>
      </c>
      <c r="K90" s="1">
        <f t="shared" ref="K90:K114" si="5">J90</f>
        <v>89</v>
      </c>
    </row>
    <row r="91" spans="1:11" x14ac:dyDescent="0.25">
      <c r="A91" s="1">
        <v>9</v>
      </c>
      <c r="B91" t="s">
        <v>191</v>
      </c>
      <c r="C91" s="1">
        <v>2004</v>
      </c>
      <c r="D91" t="s">
        <v>192</v>
      </c>
      <c r="E91" t="s">
        <v>40</v>
      </c>
      <c r="F91" s="1">
        <v>40</v>
      </c>
      <c r="I91" s="1">
        <v>36</v>
      </c>
      <c r="J91" s="1">
        <f t="shared" si="4"/>
        <v>76</v>
      </c>
      <c r="K91" s="1">
        <f t="shared" si="5"/>
        <v>76</v>
      </c>
    </row>
    <row r="92" spans="1:11" x14ac:dyDescent="0.25">
      <c r="A92" s="1">
        <v>10</v>
      </c>
      <c r="B92" t="s">
        <v>130</v>
      </c>
      <c r="C92" s="1">
        <v>2004</v>
      </c>
      <c r="D92" t="s">
        <v>118</v>
      </c>
      <c r="E92" t="s">
        <v>105</v>
      </c>
      <c r="F92" s="1">
        <v>32</v>
      </c>
      <c r="H92" s="1">
        <v>24</v>
      </c>
      <c r="I92" s="1">
        <v>18</v>
      </c>
      <c r="J92" s="1">
        <f t="shared" si="4"/>
        <v>74</v>
      </c>
      <c r="K92" s="1">
        <f t="shared" si="5"/>
        <v>74</v>
      </c>
    </row>
    <row r="93" spans="1:11" x14ac:dyDescent="0.25">
      <c r="A93" s="1">
        <v>11</v>
      </c>
      <c r="B93" t="s">
        <v>48</v>
      </c>
      <c r="C93" s="1">
        <v>2005</v>
      </c>
      <c r="D93" t="s">
        <v>49</v>
      </c>
      <c r="G93" s="1">
        <v>21</v>
      </c>
      <c r="H93" s="1">
        <v>21</v>
      </c>
      <c r="I93" s="1">
        <v>19</v>
      </c>
      <c r="J93" s="1">
        <f t="shared" si="4"/>
        <v>61</v>
      </c>
      <c r="K93" s="1">
        <f t="shared" si="5"/>
        <v>61</v>
      </c>
    </row>
    <row r="94" spans="1:11" x14ac:dyDescent="0.25">
      <c r="A94" s="1">
        <v>12</v>
      </c>
      <c r="B94" t="s">
        <v>133</v>
      </c>
      <c r="C94" s="1">
        <v>2005</v>
      </c>
      <c r="D94" t="s">
        <v>120</v>
      </c>
      <c r="E94" t="s">
        <v>111</v>
      </c>
      <c r="F94" s="1">
        <v>22</v>
      </c>
      <c r="H94" s="1">
        <v>18</v>
      </c>
      <c r="I94" s="1">
        <v>15</v>
      </c>
      <c r="J94" s="1">
        <f t="shared" si="4"/>
        <v>55</v>
      </c>
      <c r="K94" s="1">
        <f t="shared" si="5"/>
        <v>55</v>
      </c>
    </row>
    <row r="95" spans="1:11" x14ac:dyDescent="0.25">
      <c r="B95" t="s">
        <v>128</v>
      </c>
      <c r="C95" s="1">
        <v>2005</v>
      </c>
      <c r="D95" t="s">
        <v>120</v>
      </c>
      <c r="E95" t="s">
        <v>111</v>
      </c>
      <c r="H95" s="1">
        <v>29</v>
      </c>
      <c r="I95" s="1">
        <v>26</v>
      </c>
      <c r="J95" s="1">
        <f t="shared" si="4"/>
        <v>55</v>
      </c>
      <c r="K95" s="1">
        <f t="shared" si="5"/>
        <v>55</v>
      </c>
    </row>
    <row r="96" spans="1:11" x14ac:dyDescent="0.25">
      <c r="A96" s="1">
        <v>14</v>
      </c>
      <c r="B96" t="s">
        <v>45</v>
      </c>
      <c r="C96" s="1">
        <v>2005</v>
      </c>
      <c r="D96" t="s">
        <v>37</v>
      </c>
      <c r="F96" s="1">
        <v>24</v>
      </c>
      <c r="G96" s="1">
        <v>26</v>
      </c>
      <c r="J96" s="1">
        <f t="shared" si="4"/>
        <v>50</v>
      </c>
      <c r="K96" s="1">
        <f t="shared" si="5"/>
        <v>50</v>
      </c>
    </row>
    <row r="97" spans="1:11" x14ac:dyDescent="0.25">
      <c r="A97" s="1">
        <v>15</v>
      </c>
      <c r="B97" t="s">
        <v>44</v>
      </c>
      <c r="C97" s="1">
        <v>2005</v>
      </c>
      <c r="D97" t="s">
        <v>37</v>
      </c>
      <c r="G97" s="1">
        <v>29</v>
      </c>
      <c r="I97" s="1">
        <v>20</v>
      </c>
      <c r="J97" s="1">
        <f t="shared" si="4"/>
        <v>49</v>
      </c>
      <c r="K97" s="1">
        <f t="shared" si="5"/>
        <v>49</v>
      </c>
    </row>
    <row r="98" spans="1:11" x14ac:dyDescent="0.25">
      <c r="A98" s="1">
        <v>16</v>
      </c>
      <c r="B98" t="s">
        <v>193</v>
      </c>
      <c r="C98" s="1">
        <v>2004</v>
      </c>
      <c r="D98" t="s">
        <v>118</v>
      </c>
      <c r="E98" t="s">
        <v>157</v>
      </c>
      <c r="F98" s="1">
        <v>29</v>
      </c>
      <c r="I98" s="1">
        <v>17</v>
      </c>
      <c r="J98" s="1">
        <f t="shared" si="4"/>
        <v>46</v>
      </c>
      <c r="K98" s="1">
        <f t="shared" si="5"/>
        <v>46</v>
      </c>
    </row>
    <row r="99" spans="1:11" x14ac:dyDescent="0.25">
      <c r="A99" s="1">
        <v>17</v>
      </c>
      <c r="B99" t="s">
        <v>131</v>
      </c>
      <c r="C99" s="1">
        <v>2005</v>
      </c>
      <c r="D99" t="s">
        <v>120</v>
      </c>
      <c r="E99" t="s">
        <v>111</v>
      </c>
      <c r="F99" s="1">
        <v>21</v>
      </c>
      <c r="H99" s="1">
        <v>20</v>
      </c>
      <c r="J99" s="1">
        <f t="shared" si="4"/>
        <v>41</v>
      </c>
      <c r="K99" s="1">
        <f t="shared" si="5"/>
        <v>41</v>
      </c>
    </row>
    <row r="100" spans="1:11" x14ac:dyDescent="0.25">
      <c r="A100" s="1">
        <v>18</v>
      </c>
      <c r="B100" t="s">
        <v>214</v>
      </c>
      <c r="C100" s="1">
        <v>2005</v>
      </c>
      <c r="D100" t="s">
        <v>196</v>
      </c>
      <c r="E100" t="s">
        <v>157</v>
      </c>
      <c r="F100" s="1">
        <v>36</v>
      </c>
      <c r="J100" s="1">
        <f t="shared" si="4"/>
        <v>36</v>
      </c>
      <c r="K100" s="1">
        <f t="shared" si="5"/>
        <v>36</v>
      </c>
    </row>
    <row r="101" spans="1:11" x14ac:dyDescent="0.25">
      <c r="A101" s="1">
        <v>19</v>
      </c>
      <c r="B101" t="s">
        <v>132</v>
      </c>
      <c r="C101" s="1">
        <v>2004</v>
      </c>
      <c r="D101" t="s">
        <v>118</v>
      </c>
      <c r="E101" t="s">
        <v>105</v>
      </c>
      <c r="H101" s="1">
        <v>19</v>
      </c>
      <c r="I101" s="1">
        <v>12</v>
      </c>
      <c r="J101" s="1">
        <f t="shared" si="4"/>
        <v>31</v>
      </c>
      <c r="K101" s="1">
        <f t="shared" si="5"/>
        <v>31</v>
      </c>
    </row>
    <row r="102" spans="1:11" x14ac:dyDescent="0.25">
      <c r="B102" t="s">
        <v>134</v>
      </c>
      <c r="D102" t="s">
        <v>120</v>
      </c>
      <c r="E102" t="s">
        <v>111</v>
      </c>
      <c r="H102" s="1">
        <v>17</v>
      </c>
      <c r="I102" s="1">
        <v>14</v>
      </c>
      <c r="J102" s="1">
        <f t="shared" si="4"/>
        <v>31</v>
      </c>
      <c r="K102" s="1">
        <f t="shared" si="5"/>
        <v>31</v>
      </c>
    </row>
    <row r="103" spans="1:11" x14ac:dyDescent="0.25">
      <c r="A103" s="1">
        <v>21</v>
      </c>
      <c r="B103" t="s">
        <v>135</v>
      </c>
      <c r="D103" t="s">
        <v>120</v>
      </c>
      <c r="E103" t="s">
        <v>111</v>
      </c>
      <c r="H103" s="1">
        <v>16</v>
      </c>
      <c r="I103" s="1">
        <v>11</v>
      </c>
      <c r="J103" s="1">
        <f t="shared" si="4"/>
        <v>27</v>
      </c>
      <c r="K103" s="1">
        <f t="shared" si="5"/>
        <v>27</v>
      </c>
    </row>
    <row r="104" spans="1:11" x14ac:dyDescent="0.25">
      <c r="A104" s="1">
        <v>22</v>
      </c>
      <c r="B104" t="s">
        <v>129</v>
      </c>
      <c r="C104" s="1">
        <v>2004</v>
      </c>
      <c r="D104" t="s">
        <v>83</v>
      </c>
      <c r="H104" s="1">
        <v>26</v>
      </c>
      <c r="J104" s="1">
        <f t="shared" si="4"/>
        <v>26</v>
      </c>
      <c r="K104" s="1">
        <f t="shared" si="5"/>
        <v>26</v>
      </c>
    </row>
    <row r="105" spans="1:11" x14ac:dyDescent="0.25">
      <c r="B105" t="s">
        <v>194</v>
      </c>
      <c r="C105" s="1">
        <v>2004</v>
      </c>
      <c r="D105" t="s">
        <v>54</v>
      </c>
      <c r="E105" t="s">
        <v>157</v>
      </c>
      <c r="F105" s="1">
        <v>26</v>
      </c>
      <c r="J105" s="1">
        <f t="shared" si="4"/>
        <v>26</v>
      </c>
      <c r="K105" s="1">
        <f t="shared" si="5"/>
        <v>26</v>
      </c>
    </row>
    <row r="106" spans="1:11" x14ac:dyDescent="0.25">
      <c r="B106" t="s">
        <v>215</v>
      </c>
      <c r="C106" s="1">
        <v>2005</v>
      </c>
      <c r="D106" t="s">
        <v>196</v>
      </c>
      <c r="E106" t="s">
        <v>157</v>
      </c>
      <c r="F106" s="1">
        <v>26</v>
      </c>
      <c r="J106" s="1">
        <f t="shared" si="4"/>
        <v>26</v>
      </c>
      <c r="K106" s="1">
        <f t="shared" si="5"/>
        <v>26</v>
      </c>
    </row>
    <row r="107" spans="1:11" x14ac:dyDescent="0.25">
      <c r="A107" s="1">
        <v>25</v>
      </c>
      <c r="B107" t="s">
        <v>136</v>
      </c>
      <c r="D107" t="s">
        <v>120</v>
      </c>
      <c r="E107" t="s">
        <v>111</v>
      </c>
      <c r="H107" s="1">
        <v>15</v>
      </c>
      <c r="I107" s="1">
        <v>10</v>
      </c>
      <c r="J107" s="1">
        <f t="shared" si="4"/>
        <v>25</v>
      </c>
      <c r="K107" s="1">
        <f t="shared" si="5"/>
        <v>25</v>
      </c>
    </row>
    <row r="108" spans="1:11" x14ac:dyDescent="0.25">
      <c r="A108" s="1">
        <v>26</v>
      </c>
      <c r="B108" t="s">
        <v>46</v>
      </c>
      <c r="C108" s="1">
        <v>2005</v>
      </c>
      <c r="D108" t="s">
        <v>37</v>
      </c>
      <c r="G108" s="1">
        <v>24</v>
      </c>
      <c r="J108" s="1">
        <f t="shared" si="4"/>
        <v>24</v>
      </c>
      <c r="K108" s="1">
        <f t="shared" si="5"/>
        <v>24</v>
      </c>
    </row>
    <row r="109" spans="1:11" x14ac:dyDescent="0.25">
      <c r="B109" t="s">
        <v>195</v>
      </c>
      <c r="C109" s="1">
        <v>2004</v>
      </c>
      <c r="D109" t="s">
        <v>196</v>
      </c>
      <c r="E109" t="s">
        <v>157</v>
      </c>
      <c r="F109" s="1">
        <v>24</v>
      </c>
      <c r="J109" s="1">
        <f t="shared" si="4"/>
        <v>24</v>
      </c>
      <c r="K109" s="1">
        <f t="shared" si="5"/>
        <v>24</v>
      </c>
    </row>
    <row r="110" spans="1:11" x14ac:dyDescent="0.25">
      <c r="A110" s="1">
        <v>28</v>
      </c>
      <c r="B110" t="s">
        <v>47</v>
      </c>
      <c r="C110" s="1">
        <v>2004</v>
      </c>
      <c r="D110" t="s">
        <v>18</v>
      </c>
      <c r="G110" s="1">
        <v>22</v>
      </c>
      <c r="J110" s="1">
        <f t="shared" si="4"/>
        <v>22</v>
      </c>
      <c r="K110" s="1">
        <f t="shared" si="5"/>
        <v>22</v>
      </c>
    </row>
    <row r="111" spans="1:11" x14ac:dyDescent="0.25">
      <c r="A111" s="1">
        <v>29</v>
      </c>
      <c r="B111" t="s">
        <v>216</v>
      </c>
      <c r="C111" s="1">
        <v>2005</v>
      </c>
      <c r="D111" t="s">
        <v>196</v>
      </c>
      <c r="E111" t="s">
        <v>157</v>
      </c>
      <c r="F111" s="1">
        <v>20</v>
      </c>
      <c r="J111" s="1">
        <f t="shared" si="4"/>
        <v>20</v>
      </c>
      <c r="K111" s="1">
        <f t="shared" si="5"/>
        <v>20</v>
      </c>
    </row>
    <row r="112" spans="1:11" x14ac:dyDescent="0.25">
      <c r="A112" s="1">
        <v>30</v>
      </c>
      <c r="B112" t="s">
        <v>197</v>
      </c>
      <c r="C112" s="1">
        <v>2004</v>
      </c>
      <c r="D112" t="s">
        <v>120</v>
      </c>
      <c r="E112" t="s">
        <v>181</v>
      </c>
      <c r="I112" s="1">
        <v>16</v>
      </c>
      <c r="J112" s="1">
        <f t="shared" si="4"/>
        <v>16</v>
      </c>
      <c r="K112" s="1">
        <f t="shared" si="5"/>
        <v>16</v>
      </c>
    </row>
    <row r="113" spans="1:11" x14ac:dyDescent="0.25">
      <c r="A113" s="1">
        <v>31</v>
      </c>
      <c r="B113" t="s">
        <v>137</v>
      </c>
      <c r="C113" s="1">
        <v>2004</v>
      </c>
      <c r="D113" t="s">
        <v>120</v>
      </c>
      <c r="E113" t="s">
        <v>111</v>
      </c>
      <c r="H113" s="1">
        <v>14</v>
      </c>
      <c r="J113" s="1">
        <f t="shared" si="4"/>
        <v>14</v>
      </c>
      <c r="K113" s="1">
        <f t="shared" si="5"/>
        <v>14</v>
      </c>
    </row>
    <row r="114" spans="1:11" x14ac:dyDescent="0.25">
      <c r="A114" s="1">
        <v>32</v>
      </c>
      <c r="B114" t="s">
        <v>217</v>
      </c>
      <c r="C114" s="1">
        <v>2005</v>
      </c>
      <c r="D114" t="s">
        <v>37</v>
      </c>
      <c r="I114" s="1">
        <v>13</v>
      </c>
      <c r="J114" s="1">
        <f t="shared" si="4"/>
        <v>13</v>
      </c>
      <c r="K114" s="1">
        <f t="shared" si="5"/>
        <v>13</v>
      </c>
    </row>
    <row r="116" spans="1:11" ht="15.75" x14ac:dyDescent="0.25">
      <c r="A116" s="15" t="s">
        <v>34</v>
      </c>
      <c r="B116" s="15"/>
      <c r="C116" s="15"/>
      <c r="D116" s="15"/>
      <c r="E116" s="15"/>
      <c r="F116" s="15"/>
      <c r="G116" s="15"/>
      <c r="H116" s="15"/>
      <c r="I116" s="15"/>
      <c r="J116" s="15"/>
    </row>
    <row r="118" spans="1:11" ht="32.25" customHeight="1" x14ac:dyDescent="0.25">
      <c r="A118" s="2" t="s">
        <v>3</v>
      </c>
      <c r="B118" s="2" t="s">
        <v>4</v>
      </c>
      <c r="C118" s="2" t="s">
        <v>5</v>
      </c>
      <c r="D118" s="2" t="s">
        <v>6</v>
      </c>
      <c r="E118" s="2" t="s">
        <v>7</v>
      </c>
      <c r="F118" s="2">
        <v>1</v>
      </c>
      <c r="G118" s="2">
        <v>2</v>
      </c>
      <c r="H118" s="2">
        <v>3</v>
      </c>
      <c r="I118" s="2">
        <v>4</v>
      </c>
      <c r="J118" s="2" t="s">
        <v>8</v>
      </c>
      <c r="K118" s="2" t="s">
        <v>269</v>
      </c>
    </row>
    <row r="119" spans="1:11" x14ac:dyDescent="0.25">
      <c r="A119" s="1">
        <v>1</v>
      </c>
      <c r="B119" t="s">
        <v>117</v>
      </c>
      <c r="C119" s="1">
        <v>2004</v>
      </c>
      <c r="D119" t="s">
        <v>118</v>
      </c>
      <c r="E119" t="s">
        <v>105</v>
      </c>
      <c r="F119" s="1">
        <v>50</v>
      </c>
      <c r="H119" s="1">
        <v>50</v>
      </c>
      <c r="I119" s="1">
        <v>45</v>
      </c>
      <c r="J119" s="1">
        <f t="shared" ref="J119:J156" si="6">SUM(F119:I119)</f>
        <v>145</v>
      </c>
      <c r="K119" s="1">
        <f>J119</f>
        <v>145</v>
      </c>
    </row>
    <row r="120" spans="1:11" x14ac:dyDescent="0.25">
      <c r="A120" s="1">
        <v>2</v>
      </c>
      <c r="B120" t="s">
        <v>50</v>
      </c>
      <c r="C120" s="1">
        <v>2005</v>
      </c>
      <c r="D120" t="s">
        <v>37</v>
      </c>
      <c r="F120" s="1">
        <v>45</v>
      </c>
      <c r="G120" s="1">
        <v>50</v>
      </c>
      <c r="H120" s="1">
        <v>40</v>
      </c>
      <c r="I120" s="1">
        <v>36</v>
      </c>
      <c r="J120" s="1">
        <f t="shared" si="6"/>
        <v>171</v>
      </c>
      <c r="K120" s="1">
        <f>G120+F120+H120</f>
        <v>135</v>
      </c>
    </row>
    <row r="121" spans="1:11" x14ac:dyDescent="0.25">
      <c r="A121" s="1">
        <v>3</v>
      </c>
      <c r="B121" t="s">
        <v>51</v>
      </c>
      <c r="C121" s="1">
        <v>2004</v>
      </c>
      <c r="D121" t="s">
        <v>49</v>
      </c>
      <c r="G121" s="1">
        <v>45</v>
      </c>
      <c r="H121" s="1">
        <v>45</v>
      </c>
      <c r="I121" s="1">
        <v>32</v>
      </c>
      <c r="J121" s="1">
        <f t="shared" si="6"/>
        <v>122</v>
      </c>
      <c r="K121" s="1">
        <f>J121</f>
        <v>122</v>
      </c>
    </row>
    <row r="122" spans="1:11" x14ac:dyDescent="0.25">
      <c r="A122" s="1">
        <v>4</v>
      </c>
      <c r="B122" t="s">
        <v>52</v>
      </c>
      <c r="C122" s="1">
        <v>2005</v>
      </c>
      <c r="D122" t="s">
        <v>37</v>
      </c>
      <c r="F122" s="1">
        <v>50</v>
      </c>
      <c r="G122" s="1">
        <v>40</v>
      </c>
      <c r="I122" s="1">
        <v>26</v>
      </c>
      <c r="J122" s="1">
        <f t="shared" si="6"/>
        <v>116</v>
      </c>
      <c r="K122" s="1">
        <f>J122</f>
        <v>116</v>
      </c>
    </row>
    <row r="123" spans="1:11" x14ac:dyDescent="0.25">
      <c r="A123" s="1">
        <v>5</v>
      </c>
      <c r="B123" t="s">
        <v>185</v>
      </c>
      <c r="C123" s="1">
        <v>2004</v>
      </c>
      <c r="D123" t="s">
        <v>186</v>
      </c>
      <c r="E123" t="s">
        <v>157</v>
      </c>
      <c r="F123" s="1">
        <v>45</v>
      </c>
      <c r="I123" s="1">
        <v>50</v>
      </c>
      <c r="J123" s="1">
        <f t="shared" si="6"/>
        <v>95</v>
      </c>
      <c r="K123" s="1">
        <f>J123</f>
        <v>95</v>
      </c>
    </row>
    <row r="124" spans="1:11" x14ac:dyDescent="0.25">
      <c r="A124" s="1">
        <v>6</v>
      </c>
      <c r="B124" t="s">
        <v>56</v>
      </c>
      <c r="C124" s="1">
        <v>2005</v>
      </c>
      <c r="D124" t="s">
        <v>37</v>
      </c>
      <c r="F124" s="1">
        <v>32</v>
      </c>
      <c r="G124" s="1">
        <v>29</v>
      </c>
      <c r="H124" s="1">
        <v>29</v>
      </c>
      <c r="I124" s="1">
        <v>18</v>
      </c>
      <c r="J124" s="1">
        <f t="shared" si="6"/>
        <v>108</v>
      </c>
      <c r="K124" s="1">
        <f>F124+G124+H124</f>
        <v>90</v>
      </c>
    </row>
    <row r="125" spans="1:11" x14ac:dyDescent="0.25">
      <c r="A125" s="1">
        <v>7</v>
      </c>
      <c r="B125" t="s">
        <v>119</v>
      </c>
      <c r="C125" s="1">
        <v>2004</v>
      </c>
      <c r="D125" t="s">
        <v>120</v>
      </c>
      <c r="E125" t="s">
        <v>111</v>
      </c>
      <c r="F125" s="1">
        <v>29</v>
      </c>
      <c r="H125" s="1">
        <v>36</v>
      </c>
      <c r="I125" s="1">
        <v>22</v>
      </c>
      <c r="J125" s="1">
        <f t="shared" si="6"/>
        <v>87</v>
      </c>
      <c r="K125" s="1">
        <f t="shared" ref="K125:K156" si="7">J125</f>
        <v>87</v>
      </c>
    </row>
    <row r="126" spans="1:11" x14ac:dyDescent="0.25">
      <c r="A126" s="1">
        <v>8</v>
      </c>
      <c r="B126" t="s">
        <v>121</v>
      </c>
      <c r="C126" s="1">
        <v>2004</v>
      </c>
      <c r="D126" t="s">
        <v>120</v>
      </c>
      <c r="E126" t="s">
        <v>111</v>
      </c>
      <c r="F126" s="1">
        <v>36</v>
      </c>
      <c r="H126" s="1">
        <v>32</v>
      </c>
      <c r="I126" s="1">
        <v>17</v>
      </c>
      <c r="J126" s="1">
        <f t="shared" si="6"/>
        <v>85</v>
      </c>
      <c r="K126" s="1">
        <f t="shared" si="7"/>
        <v>85</v>
      </c>
    </row>
    <row r="127" spans="1:11" x14ac:dyDescent="0.25">
      <c r="A127" s="1">
        <v>9</v>
      </c>
      <c r="B127" t="s">
        <v>57</v>
      </c>
      <c r="C127" s="1">
        <v>2005</v>
      </c>
      <c r="D127" t="s">
        <v>37</v>
      </c>
      <c r="F127" s="1">
        <v>36</v>
      </c>
      <c r="G127" s="1">
        <v>26</v>
      </c>
      <c r="I127" s="1">
        <v>21</v>
      </c>
      <c r="J127" s="1">
        <f t="shared" si="6"/>
        <v>83</v>
      </c>
      <c r="K127" s="1">
        <f t="shared" si="7"/>
        <v>83</v>
      </c>
    </row>
    <row r="128" spans="1:11" x14ac:dyDescent="0.25">
      <c r="A128" s="1">
        <v>10</v>
      </c>
      <c r="B128" t="s">
        <v>187</v>
      </c>
      <c r="C128" s="1">
        <v>2004</v>
      </c>
      <c r="D128" t="s">
        <v>118</v>
      </c>
      <c r="E128" t="s">
        <v>157</v>
      </c>
      <c r="F128" s="1">
        <v>40</v>
      </c>
      <c r="I128" s="1">
        <v>40</v>
      </c>
      <c r="J128" s="1">
        <f t="shared" si="6"/>
        <v>80</v>
      </c>
      <c r="K128" s="1">
        <f t="shared" si="7"/>
        <v>80</v>
      </c>
    </row>
    <row r="129" spans="1:11" x14ac:dyDescent="0.25">
      <c r="A129" s="1">
        <v>11</v>
      </c>
      <c r="B129" t="s">
        <v>201</v>
      </c>
      <c r="C129" s="1">
        <v>2005</v>
      </c>
      <c r="D129" t="s">
        <v>37</v>
      </c>
      <c r="E129" t="s">
        <v>157</v>
      </c>
      <c r="F129" s="1">
        <v>40</v>
      </c>
      <c r="I129" s="1">
        <v>29</v>
      </c>
      <c r="J129" s="1">
        <f t="shared" si="6"/>
        <v>69</v>
      </c>
      <c r="K129" s="1">
        <f t="shared" si="7"/>
        <v>69</v>
      </c>
    </row>
    <row r="130" spans="1:11" x14ac:dyDescent="0.25">
      <c r="A130" s="1">
        <v>12</v>
      </c>
      <c r="B130" t="s">
        <v>61</v>
      </c>
      <c r="C130" s="1">
        <v>2005</v>
      </c>
      <c r="D130" t="s">
        <v>54</v>
      </c>
      <c r="F130" s="1">
        <v>15</v>
      </c>
      <c r="G130" s="1">
        <v>20</v>
      </c>
      <c r="H130" s="1">
        <v>22</v>
      </c>
      <c r="I130" s="1">
        <v>5</v>
      </c>
      <c r="J130" s="1">
        <f t="shared" si="6"/>
        <v>62</v>
      </c>
      <c r="K130" s="1">
        <f t="shared" si="7"/>
        <v>62</v>
      </c>
    </row>
    <row r="131" spans="1:11" x14ac:dyDescent="0.25">
      <c r="A131" s="1">
        <v>13</v>
      </c>
      <c r="B131" t="s">
        <v>204</v>
      </c>
      <c r="C131" s="1">
        <v>2005</v>
      </c>
      <c r="D131" t="s">
        <v>37</v>
      </c>
      <c r="E131" t="s">
        <v>157</v>
      </c>
      <c r="F131" s="1">
        <v>24</v>
      </c>
      <c r="I131" s="1">
        <v>24</v>
      </c>
      <c r="J131" s="1">
        <f t="shared" si="6"/>
        <v>48</v>
      </c>
      <c r="K131" s="1">
        <f t="shared" si="7"/>
        <v>48</v>
      </c>
    </row>
    <row r="132" spans="1:11" x14ac:dyDescent="0.25">
      <c r="A132" s="1">
        <v>14</v>
      </c>
      <c r="B132" t="s">
        <v>55</v>
      </c>
      <c r="C132" s="1">
        <v>2005</v>
      </c>
      <c r="D132" t="s">
        <v>37</v>
      </c>
      <c r="G132" s="1">
        <v>32</v>
      </c>
      <c r="I132" s="1">
        <v>13</v>
      </c>
      <c r="J132" s="1">
        <f t="shared" si="6"/>
        <v>45</v>
      </c>
      <c r="K132" s="1">
        <f t="shared" si="7"/>
        <v>45</v>
      </c>
    </row>
    <row r="133" spans="1:11" x14ac:dyDescent="0.25">
      <c r="A133" s="1">
        <v>15</v>
      </c>
      <c r="B133" t="s">
        <v>123</v>
      </c>
      <c r="D133" t="s">
        <v>118</v>
      </c>
      <c r="E133" t="s">
        <v>105</v>
      </c>
      <c r="F133" s="1">
        <v>14</v>
      </c>
      <c r="H133" s="1">
        <v>24</v>
      </c>
      <c r="J133" s="1">
        <f t="shared" si="6"/>
        <v>38</v>
      </c>
      <c r="K133" s="1">
        <f t="shared" si="7"/>
        <v>38</v>
      </c>
    </row>
    <row r="134" spans="1:11" x14ac:dyDescent="0.25">
      <c r="A134" s="1">
        <v>16</v>
      </c>
      <c r="B134" t="s">
        <v>203</v>
      </c>
      <c r="C134" s="1">
        <v>2005</v>
      </c>
      <c r="D134" t="s">
        <v>37</v>
      </c>
      <c r="E134" t="s">
        <v>157</v>
      </c>
      <c r="F134" s="1">
        <v>26</v>
      </c>
      <c r="I134" s="1">
        <v>11</v>
      </c>
      <c r="J134" s="1">
        <f t="shared" si="6"/>
        <v>37</v>
      </c>
      <c r="K134" s="1">
        <f t="shared" si="7"/>
        <v>37</v>
      </c>
    </row>
    <row r="135" spans="1:11" x14ac:dyDescent="0.25">
      <c r="A135" s="1">
        <v>17</v>
      </c>
      <c r="B135" t="s">
        <v>53</v>
      </c>
      <c r="C135" s="1">
        <v>2005</v>
      </c>
      <c r="D135" t="s">
        <v>54</v>
      </c>
      <c r="G135" s="1">
        <v>36</v>
      </c>
      <c r="J135" s="1">
        <f t="shared" si="6"/>
        <v>36</v>
      </c>
      <c r="K135" s="1">
        <f t="shared" si="7"/>
        <v>36</v>
      </c>
    </row>
    <row r="136" spans="1:11" x14ac:dyDescent="0.25">
      <c r="B136" t="s">
        <v>206</v>
      </c>
      <c r="C136" s="1">
        <v>2005</v>
      </c>
      <c r="D136" t="s">
        <v>37</v>
      </c>
      <c r="E136" t="s">
        <v>157</v>
      </c>
      <c r="F136" s="1">
        <v>21</v>
      </c>
      <c r="I136" s="1">
        <v>15</v>
      </c>
      <c r="J136" s="1">
        <f t="shared" si="6"/>
        <v>36</v>
      </c>
      <c r="K136" s="1">
        <f t="shared" si="7"/>
        <v>36</v>
      </c>
    </row>
    <row r="137" spans="1:11" x14ac:dyDescent="0.25">
      <c r="A137" s="1">
        <v>19</v>
      </c>
      <c r="B137" t="s">
        <v>122</v>
      </c>
      <c r="C137" s="1">
        <v>2005</v>
      </c>
      <c r="D137" t="s">
        <v>79</v>
      </c>
      <c r="H137" s="1">
        <v>26</v>
      </c>
      <c r="I137" s="1">
        <v>9</v>
      </c>
      <c r="J137" s="1">
        <f t="shared" si="6"/>
        <v>35</v>
      </c>
      <c r="K137" s="1">
        <f t="shared" si="7"/>
        <v>35</v>
      </c>
    </row>
    <row r="138" spans="1:11" x14ac:dyDescent="0.25">
      <c r="A138" s="1">
        <v>20</v>
      </c>
      <c r="B138" t="s">
        <v>63</v>
      </c>
      <c r="C138" s="1">
        <v>2005</v>
      </c>
      <c r="D138" t="s">
        <v>43</v>
      </c>
      <c r="F138" s="1">
        <v>16</v>
      </c>
      <c r="G138" s="1">
        <v>18</v>
      </c>
      <c r="J138" s="1">
        <f t="shared" si="6"/>
        <v>34</v>
      </c>
      <c r="K138" s="1">
        <f t="shared" si="7"/>
        <v>34</v>
      </c>
    </row>
    <row r="139" spans="1:11" x14ac:dyDescent="0.25">
      <c r="B139" t="s">
        <v>209</v>
      </c>
      <c r="C139" s="1">
        <v>2005</v>
      </c>
      <c r="D139" t="s">
        <v>85</v>
      </c>
      <c r="E139" t="s">
        <v>40</v>
      </c>
      <c r="F139" s="1">
        <v>18</v>
      </c>
      <c r="I139" s="1">
        <v>16</v>
      </c>
      <c r="J139" s="1">
        <f t="shared" si="6"/>
        <v>34</v>
      </c>
      <c r="K139" s="1">
        <f t="shared" si="7"/>
        <v>34</v>
      </c>
    </row>
    <row r="140" spans="1:11" x14ac:dyDescent="0.25">
      <c r="A140" s="1">
        <v>22</v>
      </c>
      <c r="B140" t="s">
        <v>62</v>
      </c>
      <c r="C140" s="1">
        <v>2005</v>
      </c>
      <c r="D140" t="s">
        <v>43</v>
      </c>
      <c r="F140" s="1">
        <v>13</v>
      </c>
      <c r="G140" s="1">
        <v>19</v>
      </c>
      <c r="J140" s="1">
        <f t="shared" si="6"/>
        <v>32</v>
      </c>
      <c r="K140" s="1">
        <f t="shared" si="7"/>
        <v>32</v>
      </c>
    </row>
    <row r="141" spans="1:11" x14ac:dyDescent="0.25">
      <c r="B141" t="s">
        <v>188</v>
      </c>
      <c r="C141" s="1">
        <v>2004</v>
      </c>
      <c r="D141" t="s">
        <v>189</v>
      </c>
      <c r="E141" t="s">
        <v>157</v>
      </c>
      <c r="F141" s="1">
        <v>32</v>
      </c>
      <c r="J141" s="1">
        <f t="shared" si="6"/>
        <v>32</v>
      </c>
      <c r="K141" s="1">
        <f t="shared" si="7"/>
        <v>32</v>
      </c>
    </row>
    <row r="142" spans="1:11" x14ac:dyDescent="0.25">
      <c r="B142" t="s">
        <v>58</v>
      </c>
      <c r="C142" s="1">
        <v>2005</v>
      </c>
      <c r="D142" t="s">
        <v>37</v>
      </c>
      <c r="G142" s="1">
        <v>24</v>
      </c>
      <c r="I142" s="1">
        <v>8</v>
      </c>
      <c r="J142" s="1">
        <f t="shared" si="6"/>
        <v>32</v>
      </c>
      <c r="K142" s="1">
        <f t="shared" si="7"/>
        <v>32</v>
      </c>
    </row>
    <row r="143" spans="1:11" x14ac:dyDescent="0.25">
      <c r="A143" s="1">
        <v>25</v>
      </c>
      <c r="B143" t="s">
        <v>207</v>
      </c>
      <c r="C143" s="1">
        <v>2005</v>
      </c>
      <c r="D143" t="s">
        <v>37</v>
      </c>
      <c r="E143" t="s">
        <v>157</v>
      </c>
      <c r="F143" s="1">
        <v>20</v>
      </c>
      <c r="I143" s="1">
        <v>10</v>
      </c>
      <c r="J143" s="1">
        <f t="shared" si="6"/>
        <v>30</v>
      </c>
      <c r="K143" s="1">
        <f t="shared" si="7"/>
        <v>30</v>
      </c>
    </row>
    <row r="144" spans="1:11" x14ac:dyDescent="0.25">
      <c r="A144" s="1">
        <v>26</v>
      </c>
      <c r="B144" t="s">
        <v>202</v>
      </c>
      <c r="C144" s="1">
        <v>2005</v>
      </c>
      <c r="D144" t="s">
        <v>118</v>
      </c>
      <c r="E144" t="s">
        <v>157</v>
      </c>
      <c r="F144" s="1">
        <v>29</v>
      </c>
      <c r="J144" s="1">
        <f t="shared" si="6"/>
        <v>29</v>
      </c>
      <c r="K144" s="1">
        <f t="shared" si="7"/>
        <v>29</v>
      </c>
    </row>
    <row r="145" spans="1:11" x14ac:dyDescent="0.25">
      <c r="B145" t="s">
        <v>210</v>
      </c>
      <c r="C145" s="1">
        <v>2005</v>
      </c>
      <c r="D145" t="s">
        <v>118</v>
      </c>
      <c r="E145" t="s">
        <v>157</v>
      </c>
      <c r="F145" s="1">
        <v>17</v>
      </c>
      <c r="I145" s="1">
        <v>12</v>
      </c>
      <c r="J145" s="1">
        <f t="shared" si="6"/>
        <v>29</v>
      </c>
      <c r="K145" s="1">
        <f t="shared" si="7"/>
        <v>29</v>
      </c>
    </row>
    <row r="146" spans="1:11" x14ac:dyDescent="0.25">
      <c r="A146" s="1">
        <v>28</v>
      </c>
      <c r="B146" t="s">
        <v>190</v>
      </c>
      <c r="C146" s="1">
        <v>2004</v>
      </c>
      <c r="D146" t="s">
        <v>43</v>
      </c>
      <c r="E146" t="s">
        <v>157</v>
      </c>
      <c r="F146" s="1">
        <v>26</v>
      </c>
      <c r="J146" s="1">
        <f t="shared" si="6"/>
        <v>26</v>
      </c>
      <c r="K146" s="1">
        <f t="shared" si="7"/>
        <v>26</v>
      </c>
    </row>
    <row r="147" spans="1:11" x14ac:dyDescent="0.25">
      <c r="A147" s="1">
        <v>29</v>
      </c>
      <c r="B147" t="s">
        <v>59</v>
      </c>
      <c r="C147" s="1">
        <v>2005</v>
      </c>
      <c r="D147" t="s">
        <v>37</v>
      </c>
      <c r="G147" s="1">
        <v>22</v>
      </c>
      <c r="J147" s="1">
        <f t="shared" si="6"/>
        <v>22</v>
      </c>
      <c r="K147" s="1">
        <f t="shared" si="7"/>
        <v>22</v>
      </c>
    </row>
    <row r="148" spans="1:11" x14ac:dyDescent="0.25">
      <c r="B148" t="s">
        <v>205</v>
      </c>
      <c r="C148" s="1">
        <v>2005</v>
      </c>
      <c r="D148" t="s">
        <v>196</v>
      </c>
      <c r="E148" t="s">
        <v>157</v>
      </c>
      <c r="F148" s="1">
        <v>22</v>
      </c>
      <c r="J148" s="1">
        <f t="shared" si="6"/>
        <v>22</v>
      </c>
      <c r="K148" s="1">
        <f t="shared" si="7"/>
        <v>22</v>
      </c>
    </row>
    <row r="149" spans="1:11" x14ac:dyDescent="0.25">
      <c r="A149" s="1">
        <v>31</v>
      </c>
      <c r="B149" t="s">
        <v>124</v>
      </c>
      <c r="D149" t="s">
        <v>79</v>
      </c>
      <c r="H149" s="1">
        <v>21</v>
      </c>
      <c r="J149" s="1">
        <f t="shared" si="6"/>
        <v>21</v>
      </c>
      <c r="K149" s="1">
        <f t="shared" si="7"/>
        <v>21</v>
      </c>
    </row>
    <row r="150" spans="1:11" x14ac:dyDescent="0.25">
      <c r="B150" t="s">
        <v>60</v>
      </c>
      <c r="C150" s="1">
        <v>2005</v>
      </c>
      <c r="D150" t="s">
        <v>37</v>
      </c>
      <c r="G150" s="1">
        <v>21</v>
      </c>
      <c r="J150" s="1">
        <f t="shared" si="6"/>
        <v>21</v>
      </c>
      <c r="K150" s="1">
        <f t="shared" si="7"/>
        <v>21</v>
      </c>
    </row>
    <row r="151" spans="1:11" x14ac:dyDescent="0.25">
      <c r="A151" s="1">
        <v>33</v>
      </c>
      <c r="B151" t="s">
        <v>212</v>
      </c>
      <c r="C151" s="1">
        <v>2005</v>
      </c>
      <c r="D151" t="s">
        <v>49</v>
      </c>
      <c r="I151" s="1">
        <v>20</v>
      </c>
      <c r="J151" s="1">
        <f t="shared" si="6"/>
        <v>20</v>
      </c>
      <c r="K151" s="1">
        <f t="shared" si="7"/>
        <v>20</v>
      </c>
    </row>
    <row r="152" spans="1:11" x14ac:dyDescent="0.25">
      <c r="A152" s="1">
        <v>34</v>
      </c>
      <c r="B152" t="s">
        <v>208</v>
      </c>
      <c r="C152" s="1">
        <v>2005</v>
      </c>
      <c r="D152" t="s">
        <v>196</v>
      </c>
      <c r="E152" t="s">
        <v>157</v>
      </c>
      <c r="F152" s="1">
        <v>19</v>
      </c>
      <c r="J152" s="1">
        <f t="shared" si="6"/>
        <v>19</v>
      </c>
      <c r="K152" s="1">
        <f t="shared" si="7"/>
        <v>19</v>
      </c>
    </row>
    <row r="153" spans="1:11" x14ac:dyDescent="0.25">
      <c r="B153" t="s">
        <v>211</v>
      </c>
      <c r="C153" s="1">
        <v>2005</v>
      </c>
      <c r="D153" t="s">
        <v>49</v>
      </c>
      <c r="I153" s="1">
        <v>19</v>
      </c>
      <c r="J153" s="1">
        <f t="shared" si="6"/>
        <v>19</v>
      </c>
      <c r="K153" s="1">
        <f t="shared" si="7"/>
        <v>19</v>
      </c>
    </row>
    <row r="154" spans="1:11" x14ac:dyDescent="0.25">
      <c r="A154" s="1">
        <v>36</v>
      </c>
      <c r="B154" t="s">
        <v>265</v>
      </c>
      <c r="C154" s="1">
        <v>2005</v>
      </c>
      <c r="D154" t="s">
        <v>37</v>
      </c>
      <c r="I154" s="1">
        <v>14</v>
      </c>
      <c r="J154" s="1">
        <f t="shared" si="6"/>
        <v>14</v>
      </c>
      <c r="K154" s="1">
        <f t="shared" si="7"/>
        <v>14</v>
      </c>
    </row>
    <row r="155" spans="1:11" x14ac:dyDescent="0.25">
      <c r="A155" s="1">
        <v>37</v>
      </c>
      <c r="B155" t="s">
        <v>213</v>
      </c>
      <c r="C155" s="1">
        <v>2005</v>
      </c>
      <c r="D155" t="s">
        <v>200</v>
      </c>
      <c r="I155" s="1">
        <v>7</v>
      </c>
      <c r="J155" s="1">
        <f t="shared" si="6"/>
        <v>7</v>
      </c>
      <c r="K155" s="1">
        <f t="shared" si="7"/>
        <v>7</v>
      </c>
    </row>
    <row r="156" spans="1:11" x14ac:dyDescent="0.25">
      <c r="A156" s="1">
        <v>38</v>
      </c>
      <c r="B156" t="s">
        <v>266</v>
      </c>
      <c r="C156" s="1">
        <v>2005</v>
      </c>
      <c r="D156" t="s">
        <v>79</v>
      </c>
      <c r="I156" s="1">
        <v>6</v>
      </c>
      <c r="J156" s="1">
        <f t="shared" si="6"/>
        <v>6</v>
      </c>
      <c r="K156" s="1">
        <f t="shared" si="7"/>
        <v>6</v>
      </c>
    </row>
    <row r="158" spans="1:11" ht="15.75" x14ac:dyDescent="0.25">
      <c r="A158" s="15" t="s">
        <v>64</v>
      </c>
      <c r="B158" s="15"/>
      <c r="C158" s="15"/>
      <c r="D158" s="15"/>
      <c r="E158" s="15"/>
      <c r="F158" s="15"/>
      <c r="G158" s="15"/>
      <c r="H158" s="15"/>
      <c r="I158" s="15"/>
      <c r="J158" s="15"/>
    </row>
    <row r="160" spans="1:11" ht="33" customHeight="1" x14ac:dyDescent="0.25">
      <c r="A160" s="2" t="s">
        <v>3</v>
      </c>
      <c r="B160" s="2" t="s">
        <v>4</v>
      </c>
      <c r="C160" s="2" t="s">
        <v>5</v>
      </c>
      <c r="D160" s="2" t="s">
        <v>6</v>
      </c>
      <c r="E160" s="2" t="s">
        <v>7</v>
      </c>
      <c r="F160" s="2">
        <v>1</v>
      </c>
      <c r="G160" s="2">
        <v>2</v>
      </c>
      <c r="H160" s="2">
        <v>3</v>
      </c>
      <c r="I160" s="2">
        <v>4</v>
      </c>
      <c r="J160" s="2" t="s">
        <v>8</v>
      </c>
      <c r="K160" s="2" t="s">
        <v>269</v>
      </c>
    </row>
    <row r="161" spans="1:11" x14ac:dyDescent="0.25">
      <c r="A161" s="1">
        <v>1</v>
      </c>
      <c r="B161" t="s">
        <v>65</v>
      </c>
      <c r="C161" s="1">
        <v>2006</v>
      </c>
      <c r="D161" t="s">
        <v>37</v>
      </c>
      <c r="F161" s="1">
        <v>50</v>
      </c>
      <c r="G161" s="1">
        <v>50</v>
      </c>
      <c r="I161" s="1">
        <v>45</v>
      </c>
      <c r="J161" s="1">
        <f t="shared" ref="J161:J196" si="8">SUM(F161:I161)</f>
        <v>145</v>
      </c>
      <c r="K161" s="1">
        <f>J161</f>
        <v>145</v>
      </c>
    </row>
    <row r="162" spans="1:11" x14ac:dyDescent="0.25">
      <c r="A162" s="1">
        <v>2</v>
      </c>
      <c r="B162" t="s">
        <v>66</v>
      </c>
      <c r="C162" s="1">
        <v>2007</v>
      </c>
      <c r="D162" t="s">
        <v>54</v>
      </c>
      <c r="F162" s="1">
        <v>45</v>
      </c>
      <c r="G162" s="1">
        <v>45</v>
      </c>
      <c r="H162" s="1">
        <v>45</v>
      </c>
      <c r="I162" s="1">
        <v>36</v>
      </c>
      <c r="J162" s="1">
        <f t="shared" si="8"/>
        <v>171</v>
      </c>
      <c r="K162" s="1">
        <f>F162+G162+H162</f>
        <v>135</v>
      </c>
    </row>
    <row r="163" spans="1:11" x14ac:dyDescent="0.25">
      <c r="A163" s="1">
        <v>3</v>
      </c>
      <c r="B163" t="s">
        <v>139</v>
      </c>
      <c r="C163" s="1">
        <v>2007</v>
      </c>
      <c r="D163" t="s">
        <v>120</v>
      </c>
      <c r="E163" t="s">
        <v>111</v>
      </c>
      <c r="F163" s="1">
        <v>32</v>
      </c>
      <c r="H163" s="1">
        <v>40</v>
      </c>
      <c r="I163" s="1">
        <v>32</v>
      </c>
      <c r="J163" s="1">
        <f t="shared" si="8"/>
        <v>104</v>
      </c>
      <c r="K163" s="1">
        <f t="shared" ref="K163:K196" si="9">J163</f>
        <v>104</v>
      </c>
    </row>
    <row r="164" spans="1:11" x14ac:dyDescent="0.25">
      <c r="A164" s="1">
        <v>4</v>
      </c>
      <c r="B164" t="s">
        <v>138</v>
      </c>
      <c r="C164" s="1">
        <v>2006</v>
      </c>
      <c r="D164" t="s">
        <v>118</v>
      </c>
      <c r="E164" t="s">
        <v>105</v>
      </c>
      <c r="H164" s="1">
        <v>50</v>
      </c>
      <c r="I164" s="1">
        <v>50</v>
      </c>
      <c r="J164" s="1">
        <f t="shared" si="8"/>
        <v>100</v>
      </c>
      <c r="K164" s="1">
        <f t="shared" si="9"/>
        <v>100</v>
      </c>
    </row>
    <row r="165" spans="1:11" x14ac:dyDescent="0.25">
      <c r="A165" s="1">
        <v>5</v>
      </c>
      <c r="B165" t="s">
        <v>67</v>
      </c>
      <c r="C165" s="1">
        <v>2006</v>
      </c>
      <c r="D165" t="s">
        <v>68</v>
      </c>
      <c r="F165" s="1">
        <v>26</v>
      </c>
      <c r="G165" s="1">
        <v>40</v>
      </c>
      <c r="J165" s="1">
        <f t="shared" si="8"/>
        <v>66</v>
      </c>
      <c r="K165" s="1">
        <f t="shared" si="9"/>
        <v>66</v>
      </c>
    </row>
    <row r="166" spans="1:11" x14ac:dyDescent="0.25">
      <c r="A166" s="1">
        <v>6</v>
      </c>
      <c r="B166" t="s">
        <v>69</v>
      </c>
      <c r="C166" s="1">
        <v>2006</v>
      </c>
      <c r="D166" t="s">
        <v>68</v>
      </c>
      <c r="F166" s="1">
        <v>29</v>
      </c>
      <c r="G166" s="1">
        <v>36</v>
      </c>
      <c r="J166" s="1">
        <f t="shared" si="8"/>
        <v>65</v>
      </c>
      <c r="K166" s="1">
        <f t="shared" si="9"/>
        <v>65</v>
      </c>
    </row>
    <row r="167" spans="1:11" x14ac:dyDescent="0.25">
      <c r="B167" t="s">
        <v>141</v>
      </c>
      <c r="C167" s="1">
        <v>2007</v>
      </c>
      <c r="D167" t="s">
        <v>120</v>
      </c>
      <c r="E167" t="s">
        <v>111</v>
      </c>
      <c r="F167" s="1">
        <v>12</v>
      </c>
      <c r="H167" s="1">
        <v>32</v>
      </c>
      <c r="I167" s="1">
        <v>21</v>
      </c>
      <c r="J167" s="1">
        <f t="shared" si="8"/>
        <v>65</v>
      </c>
      <c r="K167" s="1">
        <f t="shared" si="9"/>
        <v>65</v>
      </c>
    </row>
    <row r="168" spans="1:11" x14ac:dyDescent="0.25">
      <c r="B168" t="s">
        <v>140</v>
      </c>
      <c r="C168" s="1">
        <v>2006</v>
      </c>
      <c r="D168" t="s">
        <v>79</v>
      </c>
      <c r="H168" s="1">
        <v>36</v>
      </c>
      <c r="I168" s="1">
        <v>29</v>
      </c>
      <c r="J168" s="1">
        <f t="shared" si="8"/>
        <v>65</v>
      </c>
      <c r="K168" s="1">
        <f t="shared" si="9"/>
        <v>65</v>
      </c>
    </row>
    <row r="169" spans="1:11" x14ac:dyDescent="0.25">
      <c r="A169" s="1">
        <v>9</v>
      </c>
      <c r="B169" t="s">
        <v>237</v>
      </c>
      <c r="C169" s="1">
        <v>2007</v>
      </c>
      <c r="D169" t="s">
        <v>118</v>
      </c>
      <c r="E169" t="s">
        <v>157</v>
      </c>
      <c r="F169" s="1">
        <v>40</v>
      </c>
      <c r="I169" s="1">
        <v>24</v>
      </c>
      <c r="J169" s="1">
        <f t="shared" si="8"/>
        <v>64</v>
      </c>
      <c r="K169" s="1">
        <f t="shared" si="9"/>
        <v>64</v>
      </c>
    </row>
    <row r="170" spans="1:11" x14ac:dyDescent="0.25">
      <c r="A170" s="1">
        <v>10</v>
      </c>
      <c r="B170" t="s">
        <v>76</v>
      </c>
      <c r="C170" s="1">
        <v>2007</v>
      </c>
      <c r="D170" t="s">
        <v>43</v>
      </c>
      <c r="E170" t="s">
        <v>105</v>
      </c>
      <c r="F170" s="1">
        <v>19</v>
      </c>
      <c r="G170" s="1">
        <v>20</v>
      </c>
      <c r="H170" s="1">
        <v>24</v>
      </c>
      <c r="J170" s="1">
        <f t="shared" si="8"/>
        <v>63</v>
      </c>
      <c r="K170" s="1">
        <f t="shared" si="9"/>
        <v>63</v>
      </c>
    </row>
    <row r="171" spans="1:11" x14ac:dyDescent="0.25">
      <c r="A171" s="1">
        <v>11</v>
      </c>
      <c r="B171" t="s">
        <v>142</v>
      </c>
      <c r="C171" s="1">
        <v>2006</v>
      </c>
      <c r="D171" t="s">
        <v>54</v>
      </c>
      <c r="F171" s="1">
        <v>11</v>
      </c>
      <c r="H171" s="1">
        <v>29</v>
      </c>
      <c r="I171" s="1">
        <v>22</v>
      </c>
      <c r="J171" s="1">
        <f t="shared" si="8"/>
        <v>62</v>
      </c>
      <c r="K171" s="1">
        <f t="shared" si="9"/>
        <v>62</v>
      </c>
    </row>
    <row r="172" spans="1:11" x14ac:dyDescent="0.25">
      <c r="B172" t="s">
        <v>238</v>
      </c>
      <c r="C172" s="1">
        <v>2007</v>
      </c>
      <c r="D172" t="s">
        <v>118</v>
      </c>
      <c r="E172" t="s">
        <v>157</v>
      </c>
      <c r="F172" s="1">
        <v>36</v>
      </c>
      <c r="I172" s="1">
        <v>26</v>
      </c>
      <c r="J172" s="1">
        <f t="shared" si="8"/>
        <v>62</v>
      </c>
      <c r="K172" s="1">
        <f t="shared" si="9"/>
        <v>62</v>
      </c>
    </row>
    <row r="173" spans="1:11" x14ac:dyDescent="0.25">
      <c r="B173" t="s">
        <v>239</v>
      </c>
      <c r="C173" s="1">
        <v>2006</v>
      </c>
      <c r="D173" t="s">
        <v>118</v>
      </c>
      <c r="E173" t="s">
        <v>157</v>
      </c>
      <c r="F173" s="1">
        <v>22</v>
      </c>
      <c r="I173" s="1">
        <v>40</v>
      </c>
      <c r="J173" s="1">
        <f t="shared" si="8"/>
        <v>62</v>
      </c>
      <c r="K173" s="1">
        <f t="shared" si="9"/>
        <v>62</v>
      </c>
    </row>
    <row r="174" spans="1:11" x14ac:dyDescent="0.25">
      <c r="A174" s="1">
        <v>14</v>
      </c>
      <c r="B174" t="s">
        <v>143</v>
      </c>
      <c r="C174" s="1">
        <v>2006</v>
      </c>
      <c r="D174" t="s">
        <v>120</v>
      </c>
      <c r="E174" t="s">
        <v>111</v>
      </c>
      <c r="F174" s="1">
        <v>15</v>
      </c>
      <c r="H174" s="1">
        <v>26</v>
      </c>
      <c r="I174" s="1">
        <v>20</v>
      </c>
      <c r="J174" s="1">
        <f t="shared" si="8"/>
        <v>61</v>
      </c>
      <c r="K174" s="1">
        <f t="shared" si="9"/>
        <v>61</v>
      </c>
    </row>
    <row r="175" spans="1:11" x14ac:dyDescent="0.25">
      <c r="A175" s="1">
        <v>15</v>
      </c>
      <c r="B175" t="s">
        <v>72</v>
      </c>
      <c r="C175" s="1">
        <v>2006</v>
      </c>
      <c r="D175" t="s">
        <v>68</v>
      </c>
      <c r="F175" s="1">
        <v>24</v>
      </c>
      <c r="G175" s="1">
        <v>26</v>
      </c>
      <c r="J175" s="1">
        <f t="shared" si="8"/>
        <v>50</v>
      </c>
      <c r="K175" s="1">
        <f t="shared" si="9"/>
        <v>50</v>
      </c>
    </row>
    <row r="176" spans="1:11" x14ac:dyDescent="0.25">
      <c r="A176" s="1">
        <v>16</v>
      </c>
      <c r="B176" t="s">
        <v>71</v>
      </c>
      <c r="C176" s="1">
        <v>2006</v>
      </c>
      <c r="D176" t="s">
        <v>68</v>
      </c>
      <c r="F176" s="1">
        <v>18</v>
      </c>
      <c r="G176" s="1">
        <v>29</v>
      </c>
      <c r="J176" s="1">
        <f t="shared" si="8"/>
        <v>47</v>
      </c>
      <c r="K176" s="1">
        <f t="shared" si="9"/>
        <v>47</v>
      </c>
    </row>
    <row r="177" spans="1:11" x14ac:dyDescent="0.25">
      <c r="A177" s="1">
        <v>17</v>
      </c>
      <c r="B177" t="s">
        <v>74</v>
      </c>
      <c r="C177" s="1">
        <v>2006</v>
      </c>
      <c r="D177" t="s">
        <v>68</v>
      </c>
      <c r="F177" s="1">
        <v>14</v>
      </c>
      <c r="G177" s="1">
        <v>22</v>
      </c>
      <c r="J177" s="1">
        <f t="shared" si="8"/>
        <v>36</v>
      </c>
      <c r="K177" s="1">
        <f t="shared" si="9"/>
        <v>36</v>
      </c>
    </row>
    <row r="178" spans="1:11" x14ac:dyDescent="0.25">
      <c r="A178" s="1">
        <v>18</v>
      </c>
      <c r="B178" t="s">
        <v>242</v>
      </c>
      <c r="C178" s="1">
        <v>2006</v>
      </c>
      <c r="D178" t="s">
        <v>120</v>
      </c>
      <c r="E178" t="s">
        <v>111</v>
      </c>
      <c r="F178" s="1">
        <v>17</v>
      </c>
      <c r="I178" s="1">
        <v>18</v>
      </c>
      <c r="J178" s="1">
        <f t="shared" si="8"/>
        <v>35</v>
      </c>
      <c r="K178" s="1">
        <f t="shared" si="9"/>
        <v>35</v>
      </c>
    </row>
    <row r="179" spans="1:11" x14ac:dyDescent="0.25">
      <c r="A179" s="1">
        <v>19</v>
      </c>
      <c r="B179" t="s">
        <v>75</v>
      </c>
      <c r="C179" s="1">
        <v>2006</v>
      </c>
      <c r="D179" t="s">
        <v>68</v>
      </c>
      <c r="F179" s="1">
        <v>13</v>
      </c>
      <c r="G179" s="1">
        <v>21</v>
      </c>
      <c r="J179" s="1">
        <f t="shared" si="8"/>
        <v>34</v>
      </c>
      <c r="K179" s="1">
        <f t="shared" si="9"/>
        <v>34</v>
      </c>
    </row>
    <row r="180" spans="1:11" x14ac:dyDescent="0.25">
      <c r="A180" s="1">
        <v>20</v>
      </c>
      <c r="B180" t="s">
        <v>78</v>
      </c>
      <c r="C180" s="1">
        <v>2006</v>
      </c>
      <c r="D180" t="s">
        <v>79</v>
      </c>
      <c r="G180" s="1">
        <v>18</v>
      </c>
      <c r="I180" s="1">
        <v>15</v>
      </c>
      <c r="J180" s="1">
        <f t="shared" si="8"/>
        <v>33</v>
      </c>
      <c r="K180" s="1">
        <f t="shared" si="9"/>
        <v>33</v>
      </c>
    </row>
    <row r="181" spans="1:11" x14ac:dyDescent="0.25">
      <c r="B181" t="s">
        <v>80</v>
      </c>
      <c r="C181" s="1">
        <v>2006</v>
      </c>
      <c r="D181" t="s">
        <v>79</v>
      </c>
      <c r="G181" s="1">
        <v>17</v>
      </c>
      <c r="I181" s="1">
        <v>16</v>
      </c>
      <c r="J181" s="1">
        <f t="shared" si="8"/>
        <v>33</v>
      </c>
      <c r="K181" s="1">
        <f t="shared" si="9"/>
        <v>33</v>
      </c>
    </row>
    <row r="182" spans="1:11" x14ac:dyDescent="0.25">
      <c r="B182" t="s">
        <v>243</v>
      </c>
      <c r="C182" s="1">
        <v>2007</v>
      </c>
      <c r="D182" t="s">
        <v>118</v>
      </c>
      <c r="E182" t="s">
        <v>157</v>
      </c>
      <c r="F182" s="1">
        <v>16</v>
      </c>
      <c r="I182" s="1">
        <v>17</v>
      </c>
      <c r="J182" s="1">
        <f t="shared" si="8"/>
        <v>33</v>
      </c>
      <c r="K182" s="1">
        <f t="shared" si="9"/>
        <v>33</v>
      </c>
    </row>
    <row r="183" spans="1:11" x14ac:dyDescent="0.25">
      <c r="A183" s="1">
        <v>23</v>
      </c>
      <c r="B183" t="s">
        <v>70</v>
      </c>
      <c r="C183" s="1">
        <v>2007</v>
      </c>
      <c r="D183" t="s">
        <v>43</v>
      </c>
      <c r="G183" s="1">
        <v>32</v>
      </c>
      <c r="J183" s="1">
        <f t="shared" si="8"/>
        <v>32</v>
      </c>
      <c r="K183" s="1">
        <f t="shared" si="9"/>
        <v>32</v>
      </c>
    </row>
    <row r="184" spans="1:11" x14ac:dyDescent="0.25">
      <c r="A184" s="1">
        <v>24</v>
      </c>
      <c r="B184" t="s">
        <v>144</v>
      </c>
      <c r="C184" s="1">
        <v>2007</v>
      </c>
      <c r="D184" t="s">
        <v>120</v>
      </c>
      <c r="E184" t="s">
        <v>111</v>
      </c>
      <c r="F184" s="1">
        <v>9</v>
      </c>
      <c r="H184" s="1">
        <v>22</v>
      </c>
      <c r="J184" s="1">
        <f t="shared" si="8"/>
        <v>31</v>
      </c>
      <c r="K184" s="1">
        <f t="shared" si="9"/>
        <v>31</v>
      </c>
    </row>
    <row r="185" spans="1:11" x14ac:dyDescent="0.25">
      <c r="A185" s="1">
        <v>25</v>
      </c>
      <c r="B185" t="s">
        <v>244</v>
      </c>
      <c r="C185" s="1">
        <v>2007</v>
      </c>
      <c r="D185" t="s">
        <v>200</v>
      </c>
      <c r="E185" t="s">
        <v>157</v>
      </c>
      <c r="F185" s="1">
        <v>10</v>
      </c>
      <c r="I185" s="1">
        <v>19</v>
      </c>
      <c r="J185" s="1">
        <f t="shared" si="8"/>
        <v>29</v>
      </c>
      <c r="K185" s="1">
        <f t="shared" si="9"/>
        <v>29</v>
      </c>
    </row>
    <row r="186" spans="1:11" x14ac:dyDescent="0.25">
      <c r="A186" s="1">
        <v>26</v>
      </c>
      <c r="B186" t="s">
        <v>73</v>
      </c>
      <c r="C186" s="1">
        <v>2006</v>
      </c>
      <c r="D186" t="s">
        <v>49</v>
      </c>
      <c r="G186" s="1">
        <v>24</v>
      </c>
      <c r="J186" s="1">
        <f t="shared" si="8"/>
        <v>24</v>
      </c>
      <c r="K186" s="1">
        <f t="shared" si="9"/>
        <v>24</v>
      </c>
    </row>
    <row r="187" spans="1:11" x14ac:dyDescent="0.25">
      <c r="A187" s="1">
        <v>27</v>
      </c>
      <c r="B187" t="s">
        <v>77</v>
      </c>
      <c r="C187" s="1">
        <v>2006</v>
      </c>
      <c r="D187" t="s">
        <v>68</v>
      </c>
      <c r="F187" s="1">
        <v>3</v>
      </c>
      <c r="G187" s="1">
        <v>19</v>
      </c>
      <c r="J187" s="1">
        <f t="shared" si="8"/>
        <v>22</v>
      </c>
      <c r="K187" s="1">
        <f t="shared" si="9"/>
        <v>22</v>
      </c>
    </row>
    <row r="188" spans="1:11" x14ac:dyDescent="0.25">
      <c r="A188" s="1">
        <v>28</v>
      </c>
      <c r="B188" t="s">
        <v>240</v>
      </c>
      <c r="C188" s="1">
        <v>2006</v>
      </c>
      <c r="D188" t="s">
        <v>68</v>
      </c>
      <c r="E188" t="s">
        <v>157</v>
      </c>
      <c r="F188" s="1">
        <v>21</v>
      </c>
      <c r="J188" s="1">
        <f t="shared" si="8"/>
        <v>21</v>
      </c>
      <c r="K188" s="1">
        <f t="shared" si="9"/>
        <v>21</v>
      </c>
    </row>
    <row r="189" spans="1:11" x14ac:dyDescent="0.25">
      <c r="B189" t="s">
        <v>246</v>
      </c>
      <c r="C189" s="1">
        <v>2006</v>
      </c>
      <c r="D189" t="s">
        <v>200</v>
      </c>
      <c r="E189" t="s">
        <v>157</v>
      </c>
      <c r="F189" s="1">
        <v>7</v>
      </c>
      <c r="I189" s="1">
        <v>14</v>
      </c>
      <c r="J189" s="1">
        <f t="shared" si="8"/>
        <v>21</v>
      </c>
      <c r="K189" s="1">
        <f t="shared" si="9"/>
        <v>21</v>
      </c>
    </row>
    <row r="190" spans="1:11" x14ac:dyDescent="0.25">
      <c r="A190" s="1">
        <v>30</v>
      </c>
      <c r="B190" t="s">
        <v>241</v>
      </c>
      <c r="C190" s="1">
        <v>2006</v>
      </c>
      <c r="D190" t="s">
        <v>43</v>
      </c>
      <c r="E190" t="s">
        <v>157</v>
      </c>
      <c r="F190" s="1">
        <v>20</v>
      </c>
      <c r="J190" s="1">
        <f t="shared" si="8"/>
        <v>20</v>
      </c>
      <c r="K190" s="1">
        <f t="shared" si="9"/>
        <v>20</v>
      </c>
    </row>
    <row r="191" spans="1:11" x14ac:dyDescent="0.25">
      <c r="A191" s="1">
        <v>31</v>
      </c>
      <c r="B191" t="s">
        <v>245</v>
      </c>
      <c r="C191" s="1">
        <v>2006</v>
      </c>
      <c r="D191" t="s">
        <v>196</v>
      </c>
      <c r="E191" t="s">
        <v>157</v>
      </c>
      <c r="F191" s="1">
        <v>8</v>
      </c>
      <c r="J191" s="1">
        <f t="shared" si="8"/>
        <v>8</v>
      </c>
      <c r="K191" s="1">
        <f t="shared" si="9"/>
        <v>8</v>
      </c>
    </row>
    <row r="192" spans="1:11" x14ac:dyDescent="0.25">
      <c r="A192" s="1">
        <v>32</v>
      </c>
      <c r="B192" t="s">
        <v>247</v>
      </c>
      <c r="C192" s="1">
        <v>2006</v>
      </c>
      <c r="D192" t="s">
        <v>196</v>
      </c>
      <c r="E192" t="s">
        <v>157</v>
      </c>
      <c r="F192" s="1">
        <v>6</v>
      </c>
      <c r="J192" s="1">
        <f t="shared" si="8"/>
        <v>6</v>
      </c>
      <c r="K192" s="1">
        <f t="shared" si="9"/>
        <v>6</v>
      </c>
    </row>
    <row r="193" spans="1:11" x14ac:dyDescent="0.25">
      <c r="A193" s="1">
        <v>33</v>
      </c>
      <c r="B193" t="s">
        <v>248</v>
      </c>
      <c r="C193" s="1">
        <v>2006</v>
      </c>
      <c r="D193" t="s">
        <v>196</v>
      </c>
      <c r="E193" t="s">
        <v>157</v>
      </c>
      <c r="F193" s="1">
        <v>5</v>
      </c>
      <c r="J193" s="1">
        <f t="shared" si="8"/>
        <v>5</v>
      </c>
      <c r="K193" s="1">
        <f t="shared" si="9"/>
        <v>5</v>
      </c>
    </row>
    <row r="194" spans="1:11" x14ac:dyDescent="0.25">
      <c r="A194" s="1">
        <v>34</v>
      </c>
      <c r="B194" t="s">
        <v>249</v>
      </c>
      <c r="C194" s="1">
        <v>2006</v>
      </c>
      <c r="D194" t="s">
        <v>196</v>
      </c>
      <c r="E194" t="s">
        <v>157</v>
      </c>
      <c r="F194" s="1">
        <v>4</v>
      </c>
      <c r="J194" s="1">
        <f t="shared" si="8"/>
        <v>4</v>
      </c>
      <c r="K194" s="1">
        <f t="shared" si="9"/>
        <v>4</v>
      </c>
    </row>
    <row r="195" spans="1:11" x14ac:dyDescent="0.25">
      <c r="A195" s="1">
        <v>35</v>
      </c>
      <c r="B195" t="s">
        <v>250</v>
      </c>
      <c r="C195" s="1">
        <v>2006</v>
      </c>
      <c r="D195" t="s">
        <v>196</v>
      </c>
      <c r="E195" t="s">
        <v>157</v>
      </c>
      <c r="F195" s="1">
        <v>2</v>
      </c>
      <c r="J195" s="1">
        <f t="shared" si="8"/>
        <v>2</v>
      </c>
      <c r="K195" s="1">
        <f t="shared" si="9"/>
        <v>2</v>
      </c>
    </row>
    <row r="196" spans="1:11" x14ac:dyDescent="0.25">
      <c r="A196" s="1">
        <v>36</v>
      </c>
      <c r="B196" t="s">
        <v>251</v>
      </c>
      <c r="C196" s="1">
        <v>2007</v>
      </c>
      <c r="D196" t="s">
        <v>189</v>
      </c>
      <c r="E196" t="s">
        <v>157</v>
      </c>
      <c r="F196" s="1">
        <v>1</v>
      </c>
      <c r="J196" s="1">
        <f t="shared" si="8"/>
        <v>1</v>
      </c>
      <c r="K196" s="1">
        <f t="shared" si="9"/>
        <v>1</v>
      </c>
    </row>
    <row r="198" spans="1:11" ht="15.75" x14ac:dyDescent="0.25">
      <c r="A198" s="15" t="s">
        <v>81</v>
      </c>
      <c r="B198" s="15"/>
      <c r="C198" s="15"/>
      <c r="D198" s="15"/>
      <c r="E198" s="15"/>
      <c r="F198" s="15"/>
      <c r="G198" s="15"/>
      <c r="H198" s="15"/>
      <c r="I198" s="15"/>
      <c r="J198" s="15"/>
    </row>
    <row r="200" spans="1:11" ht="32.25" customHeight="1" x14ac:dyDescent="0.25">
      <c r="A200" s="2" t="s">
        <v>3</v>
      </c>
      <c r="B200" s="2" t="s">
        <v>4</v>
      </c>
      <c r="C200" s="2" t="s">
        <v>5</v>
      </c>
      <c r="D200" s="2" t="s">
        <v>6</v>
      </c>
      <c r="E200" s="2" t="s">
        <v>7</v>
      </c>
      <c r="F200" s="2">
        <v>1</v>
      </c>
      <c r="G200" s="2">
        <v>2</v>
      </c>
      <c r="H200" s="2">
        <v>3</v>
      </c>
      <c r="I200" s="2">
        <v>4</v>
      </c>
      <c r="J200" s="2" t="s">
        <v>8</v>
      </c>
      <c r="K200" s="2" t="s">
        <v>269</v>
      </c>
    </row>
    <row r="201" spans="1:11" x14ac:dyDescent="0.25">
      <c r="A201" s="1">
        <v>1</v>
      </c>
      <c r="B201" t="s">
        <v>84</v>
      </c>
      <c r="C201" s="1">
        <v>2006</v>
      </c>
      <c r="D201" t="s">
        <v>85</v>
      </c>
      <c r="F201" s="1">
        <v>40</v>
      </c>
      <c r="G201" s="1">
        <v>45</v>
      </c>
      <c r="H201" s="1">
        <v>50</v>
      </c>
      <c r="I201" s="1">
        <v>45</v>
      </c>
      <c r="J201" s="1">
        <f t="shared" ref="J201:J232" si="10">SUM(F201:I201)</f>
        <v>180</v>
      </c>
      <c r="K201" s="1">
        <f>G201+H201+I201</f>
        <v>140</v>
      </c>
    </row>
    <row r="202" spans="1:11" x14ac:dyDescent="0.25">
      <c r="A202" s="1">
        <v>2</v>
      </c>
      <c r="B202" t="s">
        <v>82</v>
      </c>
      <c r="C202" s="1">
        <v>2006</v>
      </c>
      <c r="D202" t="s">
        <v>83</v>
      </c>
      <c r="F202" s="1">
        <v>45</v>
      </c>
      <c r="G202" s="1">
        <v>50</v>
      </c>
      <c r="H202" s="1">
        <v>36</v>
      </c>
      <c r="I202" s="1">
        <v>40</v>
      </c>
      <c r="J202" s="1">
        <f t="shared" si="10"/>
        <v>171</v>
      </c>
      <c r="K202" s="1">
        <f>G202+F202+I202</f>
        <v>135</v>
      </c>
    </row>
    <row r="203" spans="1:11" x14ac:dyDescent="0.25">
      <c r="A203" s="1">
        <v>3</v>
      </c>
      <c r="B203" t="s">
        <v>86</v>
      </c>
      <c r="C203" s="1">
        <v>2006</v>
      </c>
      <c r="D203" t="s">
        <v>54</v>
      </c>
      <c r="G203" s="1">
        <v>40</v>
      </c>
      <c r="H203" s="1">
        <v>40</v>
      </c>
      <c r="I203" s="1">
        <v>29</v>
      </c>
      <c r="J203" s="1">
        <f t="shared" si="10"/>
        <v>109</v>
      </c>
      <c r="K203" s="1">
        <f>J203</f>
        <v>109</v>
      </c>
    </row>
    <row r="204" spans="1:11" x14ac:dyDescent="0.25">
      <c r="A204" s="1">
        <v>4</v>
      </c>
      <c r="B204" t="s">
        <v>218</v>
      </c>
      <c r="C204" s="1">
        <v>2006</v>
      </c>
      <c r="D204" t="s">
        <v>118</v>
      </c>
      <c r="E204" t="s">
        <v>157</v>
      </c>
      <c r="F204" s="1">
        <v>50</v>
      </c>
      <c r="I204" s="1">
        <v>50</v>
      </c>
      <c r="J204" s="1">
        <f t="shared" si="10"/>
        <v>100</v>
      </c>
      <c r="K204" s="1">
        <f>J204</f>
        <v>100</v>
      </c>
    </row>
    <row r="205" spans="1:11" x14ac:dyDescent="0.25">
      <c r="A205" s="1">
        <v>5</v>
      </c>
      <c r="B205" t="s">
        <v>87</v>
      </c>
      <c r="C205" s="1">
        <v>2006</v>
      </c>
      <c r="D205" t="s">
        <v>54</v>
      </c>
      <c r="F205" s="1">
        <v>29</v>
      </c>
      <c r="G205" s="1">
        <v>36</v>
      </c>
      <c r="H205" s="1">
        <v>29</v>
      </c>
      <c r="I205" s="1">
        <v>20</v>
      </c>
      <c r="J205" s="1">
        <f t="shared" si="10"/>
        <v>114</v>
      </c>
      <c r="K205" s="1">
        <f>G205+F205+H205</f>
        <v>94</v>
      </c>
    </row>
    <row r="206" spans="1:11" x14ac:dyDescent="0.25">
      <c r="A206" s="1">
        <v>6</v>
      </c>
      <c r="B206" t="s">
        <v>89</v>
      </c>
      <c r="C206" s="1">
        <v>2006</v>
      </c>
      <c r="D206" t="s">
        <v>43</v>
      </c>
      <c r="F206" s="1">
        <v>32</v>
      </c>
      <c r="G206" s="1">
        <v>29</v>
      </c>
      <c r="I206" s="1">
        <v>32</v>
      </c>
      <c r="J206" s="1">
        <f t="shared" si="10"/>
        <v>93</v>
      </c>
      <c r="K206" s="1">
        <f t="shared" ref="K206:K232" si="11">J206</f>
        <v>93</v>
      </c>
    </row>
    <row r="207" spans="1:11" x14ac:dyDescent="0.25">
      <c r="A207" s="1">
        <v>7</v>
      </c>
      <c r="B207" t="s">
        <v>145</v>
      </c>
      <c r="C207" s="1">
        <v>2007</v>
      </c>
      <c r="D207" t="s">
        <v>118</v>
      </c>
      <c r="E207" t="s">
        <v>105</v>
      </c>
      <c r="F207" s="1">
        <v>36</v>
      </c>
      <c r="H207" s="1">
        <v>45</v>
      </c>
      <c r="J207" s="1">
        <f t="shared" si="10"/>
        <v>81</v>
      </c>
      <c r="K207" s="1">
        <f t="shared" si="11"/>
        <v>81</v>
      </c>
    </row>
    <row r="208" spans="1:11" x14ac:dyDescent="0.25">
      <c r="B208" t="s">
        <v>88</v>
      </c>
      <c r="C208" s="1">
        <v>2006</v>
      </c>
      <c r="D208" t="s">
        <v>43</v>
      </c>
      <c r="F208" s="1">
        <v>17</v>
      </c>
      <c r="G208" s="1">
        <v>32</v>
      </c>
      <c r="H208" s="1">
        <v>32</v>
      </c>
      <c r="J208" s="1">
        <f t="shared" si="10"/>
        <v>81</v>
      </c>
      <c r="K208" s="1">
        <f t="shared" si="11"/>
        <v>81</v>
      </c>
    </row>
    <row r="209" spans="1:11" x14ac:dyDescent="0.25">
      <c r="A209" s="1">
        <v>9</v>
      </c>
      <c r="B209" t="s">
        <v>222</v>
      </c>
      <c r="C209" s="1">
        <v>2006</v>
      </c>
      <c r="D209" t="s">
        <v>118</v>
      </c>
      <c r="E209" t="s">
        <v>157</v>
      </c>
      <c r="F209" s="1">
        <v>21</v>
      </c>
      <c r="I209" s="1">
        <v>36</v>
      </c>
      <c r="J209" s="1">
        <f t="shared" si="10"/>
        <v>57</v>
      </c>
      <c r="K209" s="1">
        <f t="shared" si="11"/>
        <v>57</v>
      </c>
    </row>
    <row r="210" spans="1:11" x14ac:dyDescent="0.25">
      <c r="A210" s="1">
        <v>10</v>
      </c>
      <c r="B210" t="s">
        <v>221</v>
      </c>
      <c r="C210" s="1">
        <v>2007</v>
      </c>
      <c r="D210" t="s">
        <v>200</v>
      </c>
      <c r="E210" t="s">
        <v>157</v>
      </c>
      <c r="F210" s="1">
        <v>22</v>
      </c>
      <c r="I210" s="1">
        <v>26</v>
      </c>
      <c r="J210" s="1">
        <f t="shared" si="10"/>
        <v>48</v>
      </c>
      <c r="K210" s="1">
        <f t="shared" si="11"/>
        <v>48</v>
      </c>
    </row>
    <row r="211" spans="1:11" x14ac:dyDescent="0.25">
      <c r="A211" s="1">
        <v>11</v>
      </c>
      <c r="B211" t="s">
        <v>225</v>
      </c>
      <c r="C211" s="1">
        <v>2006</v>
      </c>
      <c r="D211" t="s">
        <v>118</v>
      </c>
      <c r="E211" t="s">
        <v>157</v>
      </c>
      <c r="F211" s="1">
        <v>18</v>
      </c>
      <c r="I211" s="1">
        <v>24</v>
      </c>
      <c r="J211" s="1">
        <f t="shared" si="10"/>
        <v>42</v>
      </c>
      <c r="K211" s="1">
        <f t="shared" si="11"/>
        <v>42</v>
      </c>
    </row>
    <row r="212" spans="1:11" x14ac:dyDescent="0.25">
      <c r="A212" s="1">
        <v>12</v>
      </c>
      <c r="B212" t="s">
        <v>226</v>
      </c>
      <c r="C212">
        <v>2007</v>
      </c>
      <c r="D212" t="s">
        <v>118</v>
      </c>
      <c r="E212" t="s">
        <v>157</v>
      </c>
      <c r="F212" s="1">
        <v>16</v>
      </c>
      <c r="I212" s="1">
        <v>21</v>
      </c>
      <c r="J212" s="1">
        <f t="shared" si="10"/>
        <v>37</v>
      </c>
      <c r="K212" s="1">
        <f t="shared" si="11"/>
        <v>37</v>
      </c>
    </row>
    <row r="213" spans="1:11" x14ac:dyDescent="0.25">
      <c r="A213" s="1">
        <v>13</v>
      </c>
      <c r="B213" t="s">
        <v>92</v>
      </c>
      <c r="C213" s="1">
        <v>2006</v>
      </c>
      <c r="D213" t="s">
        <v>43</v>
      </c>
      <c r="F213" s="1">
        <v>11</v>
      </c>
      <c r="G213" s="1">
        <v>21</v>
      </c>
      <c r="J213" s="1">
        <f t="shared" si="10"/>
        <v>32</v>
      </c>
      <c r="K213" s="1">
        <f t="shared" si="11"/>
        <v>32</v>
      </c>
    </row>
    <row r="214" spans="1:11" x14ac:dyDescent="0.25">
      <c r="A214" s="1">
        <v>14</v>
      </c>
      <c r="B214" t="s">
        <v>234</v>
      </c>
      <c r="C214">
        <v>2007</v>
      </c>
      <c r="D214" t="s">
        <v>120</v>
      </c>
      <c r="E214" t="s">
        <v>111</v>
      </c>
      <c r="F214" s="1">
        <v>7</v>
      </c>
      <c r="I214" s="1">
        <v>22</v>
      </c>
      <c r="J214" s="1">
        <f t="shared" si="10"/>
        <v>29</v>
      </c>
      <c r="K214" s="1">
        <f t="shared" si="11"/>
        <v>29</v>
      </c>
    </row>
    <row r="215" spans="1:11" x14ac:dyDescent="0.25">
      <c r="A215" s="1">
        <v>15</v>
      </c>
      <c r="B215" t="s">
        <v>91</v>
      </c>
      <c r="C215" s="1">
        <v>2006</v>
      </c>
      <c r="D215" t="s">
        <v>68</v>
      </c>
      <c r="F215" s="1">
        <v>6</v>
      </c>
      <c r="G215" s="1">
        <v>22</v>
      </c>
      <c r="J215" s="1">
        <f t="shared" si="10"/>
        <v>28</v>
      </c>
      <c r="K215" s="1">
        <f t="shared" si="11"/>
        <v>28</v>
      </c>
    </row>
    <row r="216" spans="1:11" x14ac:dyDescent="0.25">
      <c r="A216" s="1">
        <v>16</v>
      </c>
      <c r="B216" t="s">
        <v>146</v>
      </c>
      <c r="D216" t="s">
        <v>118</v>
      </c>
      <c r="E216" t="s">
        <v>105</v>
      </c>
      <c r="H216" s="1">
        <v>26</v>
      </c>
      <c r="J216" s="1">
        <f t="shared" si="10"/>
        <v>26</v>
      </c>
      <c r="K216" s="1">
        <f t="shared" si="11"/>
        <v>26</v>
      </c>
    </row>
    <row r="217" spans="1:11" x14ac:dyDescent="0.25">
      <c r="B217" t="s">
        <v>90</v>
      </c>
      <c r="C217" s="1">
        <v>2006</v>
      </c>
      <c r="D217" t="s">
        <v>79</v>
      </c>
      <c r="G217" s="1">
        <v>26</v>
      </c>
      <c r="J217" s="1">
        <f t="shared" si="10"/>
        <v>26</v>
      </c>
      <c r="K217" s="1">
        <f t="shared" si="11"/>
        <v>26</v>
      </c>
    </row>
    <row r="218" spans="1:11" x14ac:dyDescent="0.25">
      <c r="B218" t="s">
        <v>219</v>
      </c>
      <c r="C218" s="1">
        <v>2006</v>
      </c>
      <c r="D218" t="s">
        <v>43</v>
      </c>
      <c r="E218" t="s">
        <v>157</v>
      </c>
      <c r="F218" s="1">
        <v>26</v>
      </c>
      <c r="J218" s="1">
        <f t="shared" si="10"/>
        <v>26</v>
      </c>
      <c r="K218" s="1">
        <f t="shared" si="11"/>
        <v>26</v>
      </c>
    </row>
    <row r="219" spans="1:11" x14ac:dyDescent="0.25">
      <c r="A219" s="1">
        <v>19</v>
      </c>
      <c r="B219" t="s">
        <v>61</v>
      </c>
      <c r="C219" s="1">
        <v>2006</v>
      </c>
      <c r="D219" t="s">
        <v>79</v>
      </c>
      <c r="G219" s="1">
        <v>24</v>
      </c>
      <c r="J219" s="1">
        <f t="shared" si="10"/>
        <v>24</v>
      </c>
      <c r="K219" s="1">
        <f t="shared" si="11"/>
        <v>24</v>
      </c>
    </row>
    <row r="220" spans="1:11" x14ac:dyDescent="0.25">
      <c r="B220" t="s">
        <v>220</v>
      </c>
      <c r="C220" s="1">
        <v>2006</v>
      </c>
      <c r="D220" t="s">
        <v>189</v>
      </c>
      <c r="E220" t="s">
        <v>157</v>
      </c>
      <c r="F220" s="1">
        <v>24</v>
      </c>
      <c r="J220" s="1">
        <f t="shared" si="10"/>
        <v>24</v>
      </c>
      <c r="K220" s="1">
        <f t="shared" si="11"/>
        <v>24</v>
      </c>
    </row>
    <row r="221" spans="1:11" x14ac:dyDescent="0.25">
      <c r="A221" s="1">
        <v>21</v>
      </c>
      <c r="B221" t="s">
        <v>93</v>
      </c>
      <c r="C221" s="1">
        <v>2006</v>
      </c>
      <c r="D221" t="s">
        <v>79</v>
      </c>
      <c r="G221" s="1">
        <v>20</v>
      </c>
      <c r="J221" s="1">
        <f t="shared" si="10"/>
        <v>20</v>
      </c>
      <c r="K221" s="1">
        <f t="shared" si="11"/>
        <v>20</v>
      </c>
    </row>
    <row r="222" spans="1:11" x14ac:dyDescent="0.25">
      <c r="B222" t="s">
        <v>223</v>
      </c>
      <c r="C222" s="1">
        <v>2007</v>
      </c>
      <c r="D222" t="s">
        <v>196</v>
      </c>
      <c r="E222" t="s">
        <v>157</v>
      </c>
      <c r="F222" s="1">
        <v>20</v>
      </c>
      <c r="J222" s="1">
        <f t="shared" si="10"/>
        <v>20</v>
      </c>
      <c r="K222" s="1">
        <f t="shared" si="11"/>
        <v>20</v>
      </c>
    </row>
    <row r="223" spans="1:11" x14ac:dyDescent="0.25">
      <c r="A223" s="1">
        <v>23</v>
      </c>
      <c r="B223" t="s">
        <v>224</v>
      </c>
      <c r="C223" s="1">
        <v>2006</v>
      </c>
      <c r="D223" t="s">
        <v>189</v>
      </c>
      <c r="E223" t="s">
        <v>157</v>
      </c>
      <c r="F223" s="1">
        <v>19</v>
      </c>
      <c r="J223" s="1">
        <f t="shared" si="10"/>
        <v>19</v>
      </c>
      <c r="K223" s="1">
        <f t="shared" si="11"/>
        <v>19</v>
      </c>
    </row>
    <row r="224" spans="1:11" x14ac:dyDescent="0.25">
      <c r="A224" s="1">
        <v>24</v>
      </c>
      <c r="B224" t="s">
        <v>227</v>
      </c>
      <c r="C224">
        <v>2006</v>
      </c>
      <c r="D224" t="s">
        <v>189</v>
      </c>
      <c r="E224" t="s">
        <v>157</v>
      </c>
      <c r="F224" s="1">
        <v>15</v>
      </c>
      <c r="J224" s="1">
        <f t="shared" si="10"/>
        <v>15</v>
      </c>
      <c r="K224" s="1">
        <f t="shared" si="11"/>
        <v>15</v>
      </c>
    </row>
    <row r="225" spans="1:11" x14ac:dyDescent="0.25">
      <c r="A225" s="1">
        <v>25</v>
      </c>
      <c r="B225" t="s">
        <v>228</v>
      </c>
      <c r="C225">
        <v>2006</v>
      </c>
      <c r="D225" t="s">
        <v>189</v>
      </c>
      <c r="E225" t="s">
        <v>157</v>
      </c>
      <c r="F225" s="1">
        <v>14</v>
      </c>
      <c r="J225" s="1">
        <f t="shared" si="10"/>
        <v>14</v>
      </c>
      <c r="K225" s="1">
        <f t="shared" si="11"/>
        <v>14</v>
      </c>
    </row>
    <row r="226" spans="1:11" x14ac:dyDescent="0.25">
      <c r="A226" s="1">
        <v>26</v>
      </c>
      <c r="B226" t="s">
        <v>229</v>
      </c>
      <c r="C226">
        <v>2006</v>
      </c>
      <c r="D226" t="s">
        <v>196</v>
      </c>
      <c r="E226" t="s">
        <v>157</v>
      </c>
      <c r="F226" s="1">
        <v>13</v>
      </c>
      <c r="J226" s="1">
        <f t="shared" si="10"/>
        <v>13</v>
      </c>
      <c r="K226" s="1">
        <f t="shared" si="11"/>
        <v>13</v>
      </c>
    </row>
    <row r="227" spans="1:11" x14ac:dyDescent="0.25">
      <c r="A227" s="1">
        <v>27</v>
      </c>
      <c r="B227" t="s">
        <v>230</v>
      </c>
      <c r="C227">
        <v>2006</v>
      </c>
      <c r="D227" t="s">
        <v>189</v>
      </c>
      <c r="E227" t="s">
        <v>157</v>
      </c>
      <c r="F227" s="1">
        <v>12</v>
      </c>
      <c r="J227" s="1">
        <f t="shared" si="10"/>
        <v>12</v>
      </c>
      <c r="K227" s="1">
        <f t="shared" si="11"/>
        <v>12</v>
      </c>
    </row>
    <row r="228" spans="1:11" x14ac:dyDescent="0.25">
      <c r="A228" s="1">
        <v>28</v>
      </c>
      <c r="B228" t="s">
        <v>231</v>
      </c>
      <c r="C228">
        <v>2006</v>
      </c>
      <c r="D228" t="s">
        <v>43</v>
      </c>
      <c r="E228" t="s">
        <v>157</v>
      </c>
      <c r="F228" s="1">
        <v>10</v>
      </c>
      <c r="J228" s="1">
        <f t="shared" si="10"/>
        <v>10</v>
      </c>
      <c r="K228" s="1">
        <f t="shared" si="11"/>
        <v>10</v>
      </c>
    </row>
    <row r="229" spans="1:11" x14ac:dyDescent="0.25">
      <c r="A229" s="1">
        <v>29</v>
      </c>
      <c r="B229" t="s">
        <v>232</v>
      </c>
      <c r="C229">
        <v>2007</v>
      </c>
      <c r="D229" t="s">
        <v>196</v>
      </c>
      <c r="E229" t="s">
        <v>157</v>
      </c>
      <c r="F229" s="1">
        <v>9</v>
      </c>
      <c r="J229" s="1">
        <f t="shared" si="10"/>
        <v>9</v>
      </c>
      <c r="K229" s="1">
        <f t="shared" si="11"/>
        <v>9</v>
      </c>
    </row>
    <row r="230" spans="1:11" x14ac:dyDescent="0.25">
      <c r="A230" s="1">
        <v>30</v>
      </c>
      <c r="B230" t="s">
        <v>233</v>
      </c>
      <c r="C230">
        <v>2007</v>
      </c>
      <c r="D230" t="s">
        <v>189</v>
      </c>
      <c r="E230" t="s">
        <v>157</v>
      </c>
      <c r="F230" s="1">
        <v>8</v>
      </c>
      <c r="J230" s="1">
        <f t="shared" si="10"/>
        <v>8</v>
      </c>
      <c r="K230" s="1">
        <f t="shared" si="11"/>
        <v>8</v>
      </c>
    </row>
    <row r="231" spans="1:11" x14ac:dyDescent="0.25">
      <c r="A231" s="1">
        <v>31</v>
      </c>
      <c r="B231" t="s">
        <v>235</v>
      </c>
      <c r="C231">
        <v>2007</v>
      </c>
      <c r="D231" t="s">
        <v>189</v>
      </c>
      <c r="E231" t="s">
        <v>157</v>
      </c>
      <c r="F231" s="1">
        <v>5</v>
      </c>
      <c r="J231" s="1">
        <f t="shared" si="10"/>
        <v>5</v>
      </c>
      <c r="K231" s="1">
        <f t="shared" si="11"/>
        <v>5</v>
      </c>
    </row>
    <row r="232" spans="1:11" x14ac:dyDescent="0.25">
      <c r="A232" s="1">
        <v>32</v>
      </c>
      <c r="B232" t="s">
        <v>236</v>
      </c>
      <c r="C232" s="1">
        <v>2007</v>
      </c>
      <c r="D232" t="s">
        <v>189</v>
      </c>
      <c r="E232" t="s">
        <v>157</v>
      </c>
      <c r="F232" s="1">
        <v>4</v>
      </c>
      <c r="J232" s="1">
        <f t="shared" si="10"/>
        <v>4</v>
      </c>
      <c r="K232" s="1">
        <f t="shared" si="11"/>
        <v>4</v>
      </c>
    </row>
    <row r="234" spans="1:11" ht="15.75" x14ac:dyDescent="0.25">
      <c r="A234" s="15" t="s">
        <v>94</v>
      </c>
      <c r="B234" s="15"/>
      <c r="C234" s="15"/>
      <c r="D234" s="15"/>
      <c r="E234" s="15"/>
      <c r="F234" s="15"/>
      <c r="G234" s="15"/>
      <c r="H234" s="15"/>
      <c r="I234" s="15"/>
      <c r="J234" s="15"/>
    </row>
    <row r="236" spans="1:11" ht="30" customHeight="1" x14ac:dyDescent="0.25">
      <c r="A236" s="2" t="s">
        <v>3</v>
      </c>
      <c r="B236" s="2" t="s">
        <v>4</v>
      </c>
      <c r="C236" s="2" t="s">
        <v>5</v>
      </c>
      <c r="D236" s="2" t="s">
        <v>6</v>
      </c>
      <c r="E236" s="2" t="s">
        <v>7</v>
      </c>
      <c r="F236" s="2">
        <v>1</v>
      </c>
      <c r="G236" s="2">
        <v>2</v>
      </c>
      <c r="H236" s="2">
        <v>3</v>
      </c>
      <c r="I236" s="2">
        <v>4</v>
      </c>
      <c r="J236" s="2" t="s">
        <v>8</v>
      </c>
      <c r="K236" s="2" t="s">
        <v>269</v>
      </c>
    </row>
    <row r="237" spans="1:11" x14ac:dyDescent="0.25">
      <c r="A237" s="1">
        <v>1</v>
      </c>
      <c r="B237" t="s">
        <v>95</v>
      </c>
      <c r="C237" s="1">
        <v>2009</v>
      </c>
      <c r="D237" t="s">
        <v>54</v>
      </c>
      <c r="F237" s="1">
        <v>50</v>
      </c>
      <c r="G237" s="1">
        <v>50</v>
      </c>
      <c r="H237" s="1">
        <v>45</v>
      </c>
      <c r="I237" s="1">
        <v>45</v>
      </c>
      <c r="J237" s="1">
        <f t="shared" ref="J237:J245" si="12">SUM(F237:I237)</f>
        <v>190</v>
      </c>
      <c r="K237" s="1">
        <f>G237+F237+H237</f>
        <v>145</v>
      </c>
    </row>
    <row r="238" spans="1:11" x14ac:dyDescent="0.25">
      <c r="A238" s="1">
        <v>2</v>
      </c>
      <c r="B238" t="s">
        <v>97</v>
      </c>
      <c r="C238" s="1">
        <v>2008</v>
      </c>
      <c r="D238" t="s">
        <v>43</v>
      </c>
      <c r="F238" s="1">
        <v>45</v>
      </c>
      <c r="G238" s="1">
        <v>40</v>
      </c>
      <c r="H238" s="1">
        <v>40</v>
      </c>
      <c r="I238" s="1">
        <v>50</v>
      </c>
      <c r="J238" s="1">
        <f t="shared" si="12"/>
        <v>175</v>
      </c>
      <c r="K238" s="1">
        <f>I238+H238+F238</f>
        <v>135</v>
      </c>
    </row>
    <row r="239" spans="1:11" x14ac:dyDescent="0.25">
      <c r="A239" s="1">
        <v>3</v>
      </c>
      <c r="B239" t="s">
        <v>96</v>
      </c>
      <c r="C239" s="1">
        <v>2008</v>
      </c>
      <c r="D239" t="s">
        <v>43</v>
      </c>
      <c r="G239" s="1">
        <v>45</v>
      </c>
      <c r="H239" s="1">
        <v>50</v>
      </c>
      <c r="J239" s="1">
        <f t="shared" si="12"/>
        <v>95</v>
      </c>
      <c r="K239" s="1">
        <f t="shared" ref="K239:K245" si="13">J239</f>
        <v>95</v>
      </c>
    </row>
    <row r="240" spans="1:11" x14ac:dyDescent="0.25">
      <c r="A240" s="1">
        <v>4</v>
      </c>
      <c r="B240" t="s">
        <v>150</v>
      </c>
      <c r="C240" s="1">
        <v>2009</v>
      </c>
      <c r="D240" t="s">
        <v>118</v>
      </c>
      <c r="E240" t="s">
        <v>105</v>
      </c>
      <c r="F240" s="1">
        <v>40</v>
      </c>
      <c r="H240" s="1">
        <v>36</v>
      </c>
      <c r="J240" s="1">
        <f t="shared" si="12"/>
        <v>76</v>
      </c>
      <c r="K240" s="1">
        <f t="shared" si="13"/>
        <v>76</v>
      </c>
    </row>
    <row r="241" spans="1:11" x14ac:dyDescent="0.25">
      <c r="A241" s="1">
        <v>5</v>
      </c>
      <c r="B241" t="s">
        <v>98</v>
      </c>
      <c r="C241" s="1">
        <v>2010</v>
      </c>
      <c r="D241" t="s">
        <v>54</v>
      </c>
      <c r="G241" s="1">
        <v>36</v>
      </c>
      <c r="I241" s="1">
        <v>36</v>
      </c>
      <c r="J241" s="1">
        <f t="shared" si="12"/>
        <v>72</v>
      </c>
      <c r="K241" s="1">
        <f t="shared" si="13"/>
        <v>72</v>
      </c>
    </row>
    <row r="242" spans="1:11" x14ac:dyDescent="0.25">
      <c r="B242" t="s">
        <v>151</v>
      </c>
      <c r="D242" t="s">
        <v>120</v>
      </c>
      <c r="E242" t="s">
        <v>111</v>
      </c>
      <c r="H242" s="1">
        <v>32</v>
      </c>
      <c r="I242" s="1">
        <v>40</v>
      </c>
      <c r="J242" s="1">
        <f t="shared" si="12"/>
        <v>72</v>
      </c>
      <c r="K242" s="1">
        <f t="shared" si="13"/>
        <v>72</v>
      </c>
    </row>
    <row r="243" spans="1:11" x14ac:dyDescent="0.25">
      <c r="A243" s="1">
        <v>7</v>
      </c>
      <c r="B243" t="s">
        <v>267</v>
      </c>
      <c r="C243" s="1">
        <v>2009</v>
      </c>
      <c r="D243" t="s">
        <v>120</v>
      </c>
      <c r="I243" s="1">
        <v>32</v>
      </c>
      <c r="J243" s="1">
        <f t="shared" si="12"/>
        <v>32</v>
      </c>
      <c r="K243" s="1">
        <f t="shared" si="13"/>
        <v>32</v>
      </c>
    </row>
    <row r="244" spans="1:11" x14ac:dyDescent="0.25">
      <c r="A244" s="1">
        <v>8</v>
      </c>
      <c r="B244" t="s">
        <v>152</v>
      </c>
      <c r="C244" s="1">
        <v>2010</v>
      </c>
      <c r="D244" t="s">
        <v>118</v>
      </c>
      <c r="E244" t="s">
        <v>105</v>
      </c>
      <c r="H244" s="1">
        <v>29</v>
      </c>
      <c r="J244" s="1">
        <f t="shared" si="12"/>
        <v>29</v>
      </c>
      <c r="K244" s="1">
        <f t="shared" si="13"/>
        <v>29</v>
      </c>
    </row>
    <row r="245" spans="1:11" x14ac:dyDescent="0.25">
      <c r="A245" s="1">
        <v>9</v>
      </c>
      <c r="B245" t="s">
        <v>153</v>
      </c>
      <c r="C245" s="1">
        <v>2008</v>
      </c>
      <c r="D245" t="s">
        <v>120</v>
      </c>
      <c r="E245" t="s">
        <v>111</v>
      </c>
      <c r="H245" s="1">
        <v>26</v>
      </c>
      <c r="J245" s="1">
        <f t="shared" si="12"/>
        <v>26</v>
      </c>
      <c r="K245" s="1">
        <f t="shared" si="13"/>
        <v>26</v>
      </c>
    </row>
    <row r="247" spans="1:11" ht="15.75" x14ac:dyDescent="0.25">
      <c r="A247" s="15" t="s">
        <v>99</v>
      </c>
      <c r="B247" s="15"/>
      <c r="C247" s="15"/>
      <c r="D247" s="15"/>
      <c r="E247" s="15"/>
      <c r="F247" s="15"/>
      <c r="G247" s="15"/>
      <c r="H247" s="15"/>
      <c r="I247" s="15"/>
      <c r="J247" s="15"/>
    </row>
    <row r="249" spans="1:11" ht="30" customHeight="1" x14ac:dyDescent="0.25">
      <c r="A249" s="2" t="s">
        <v>3</v>
      </c>
      <c r="B249" s="2" t="s">
        <v>4</v>
      </c>
      <c r="C249" s="2" t="s">
        <v>5</v>
      </c>
      <c r="D249" s="2" t="s">
        <v>6</v>
      </c>
      <c r="E249" s="2" t="s">
        <v>7</v>
      </c>
      <c r="F249" s="2">
        <v>1</v>
      </c>
      <c r="G249" s="2">
        <v>2</v>
      </c>
      <c r="H249" s="2">
        <v>3</v>
      </c>
      <c r="I249" s="2">
        <v>4</v>
      </c>
      <c r="J249" s="2" t="s">
        <v>8</v>
      </c>
      <c r="K249" s="2" t="s">
        <v>269</v>
      </c>
    </row>
    <row r="250" spans="1:11" x14ac:dyDescent="0.25">
      <c r="A250" s="1">
        <v>1</v>
      </c>
      <c r="B250" t="s">
        <v>100</v>
      </c>
      <c r="C250" s="1">
        <v>2008</v>
      </c>
      <c r="D250" t="s">
        <v>101</v>
      </c>
      <c r="F250" s="1">
        <v>50</v>
      </c>
      <c r="G250" s="1">
        <v>50</v>
      </c>
      <c r="H250" s="1">
        <v>50</v>
      </c>
      <c r="I250" s="1">
        <v>45</v>
      </c>
      <c r="J250" s="1">
        <f t="shared" ref="J250:J263" si="14">SUM(F250:I250)</f>
        <v>195</v>
      </c>
      <c r="K250" s="1">
        <f>F250+G250+H250</f>
        <v>150</v>
      </c>
    </row>
    <row r="251" spans="1:11" x14ac:dyDescent="0.25">
      <c r="A251" s="1">
        <v>2</v>
      </c>
      <c r="B251" t="s">
        <v>148</v>
      </c>
      <c r="C251" s="1">
        <v>2009</v>
      </c>
      <c r="D251" t="s">
        <v>118</v>
      </c>
      <c r="E251" t="s">
        <v>105</v>
      </c>
      <c r="F251" s="1">
        <v>45</v>
      </c>
      <c r="H251" s="1">
        <v>36</v>
      </c>
      <c r="I251" s="1">
        <v>50</v>
      </c>
      <c r="J251" s="1">
        <f t="shared" si="14"/>
        <v>131</v>
      </c>
      <c r="K251" s="1">
        <f>J251</f>
        <v>131</v>
      </c>
    </row>
    <row r="252" spans="1:11" x14ac:dyDescent="0.25">
      <c r="A252" s="1">
        <v>3</v>
      </c>
      <c r="B252" t="s">
        <v>102</v>
      </c>
      <c r="C252" s="1">
        <v>2008</v>
      </c>
      <c r="D252" t="s">
        <v>54</v>
      </c>
      <c r="F252" s="1">
        <v>40</v>
      </c>
      <c r="G252" s="1">
        <v>45</v>
      </c>
      <c r="H252" s="1">
        <v>45</v>
      </c>
      <c r="I252" s="1">
        <v>40</v>
      </c>
      <c r="J252" s="1">
        <f t="shared" si="14"/>
        <v>170</v>
      </c>
      <c r="K252" s="1">
        <f>H252+G252+F252</f>
        <v>130</v>
      </c>
    </row>
    <row r="253" spans="1:11" x14ac:dyDescent="0.25">
      <c r="A253" s="1">
        <v>4</v>
      </c>
      <c r="B253" t="s">
        <v>149</v>
      </c>
      <c r="C253" s="1">
        <v>2009</v>
      </c>
      <c r="D253" t="s">
        <v>120</v>
      </c>
      <c r="E253" t="s">
        <v>111</v>
      </c>
      <c r="F253" s="1">
        <v>32</v>
      </c>
      <c r="H253" s="1">
        <v>32</v>
      </c>
      <c r="I253" s="1">
        <v>36</v>
      </c>
      <c r="J253" s="1">
        <f t="shared" si="14"/>
        <v>100</v>
      </c>
      <c r="K253" s="1">
        <f t="shared" ref="K253:K263" si="15">J253</f>
        <v>100</v>
      </c>
    </row>
    <row r="254" spans="1:11" x14ac:dyDescent="0.25">
      <c r="A254" s="1">
        <v>5</v>
      </c>
      <c r="B254" t="s">
        <v>147</v>
      </c>
      <c r="C254" s="1">
        <v>2010</v>
      </c>
      <c r="D254" t="s">
        <v>118</v>
      </c>
      <c r="E254" t="s">
        <v>105</v>
      </c>
      <c r="F254" s="1">
        <v>36</v>
      </c>
      <c r="H254" s="1">
        <v>40</v>
      </c>
      <c r="J254" s="1">
        <f t="shared" si="14"/>
        <v>76</v>
      </c>
      <c r="K254" s="1">
        <f t="shared" si="15"/>
        <v>76</v>
      </c>
    </row>
    <row r="255" spans="1:11" x14ac:dyDescent="0.25">
      <c r="A255" s="1">
        <v>6</v>
      </c>
      <c r="B255" t="s">
        <v>103</v>
      </c>
      <c r="C255" s="1">
        <v>2008</v>
      </c>
      <c r="D255" t="s">
        <v>43</v>
      </c>
      <c r="G255" s="1">
        <v>40</v>
      </c>
      <c r="J255" s="1">
        <f t="shared" si="14"/>
        <v>40</v>
      </c>
      <c r="K255" s="1">
        <f t="shared" si="15"/>
        <v>40</v>
      </c>
    </row>
    <row r="256" spans="1:11" x14ac:dyDescent="0.25">
      <c r="A256" s="1">
        <v>7</v>
      </c>
      <c r="B256" t="s">
        <v>259</v>
      </c>
      <c r="C256" s="1">
        <v>2008</v>
      </c>
      <c r="D256" t="s">
        <v>54</v>
      </c>
      <c r="I256" s="1">
        <v>32</v>
      </c>
      <c r="J256" s="1">
        <f t="shared" si="14"/>
        <v>32</v>
      </c>
      <c r="K256" s="1">
        <f t="shared" si="15"/>
        <v>32</v>
      </c>
    </row>
    <row r="257" spans="1:11" x14ac:dyDescent="0.25">
      <c r="A257" s="1">
        <v>8</v>
      </c>
      <c r="B257" t="s">
        <v>252</v>
      </c>
      <c r="C257" s="1">
        <v>2008</v>
      </c>
      <c r="D257" t="s">
        <v>189</v>
      </c>
      <c r="F257" s="1">
        <v>29</v>
      </c>
      <c r="J257" s="1">
        <f t="shared" si="14"/>
        <v>29</v>
      </c>
      <c r="K257" s="1">
        <f t="shared" si="15"/>
        <v>29</v>
      </c>
    </row>
    <row r="258" spans="1:11" x14ac:dyDescent="0.25">
      <c r="A258" s="1">
        <v>9</v>
      </c>
      <c r="B258" t="s">
        <v>253</v>
      </c>
      <c r="C258" s="1">
        <v>2008</v>
      </c>
      <c r="D258" t="s">
        <v>118</v>
      </c>
      <c r="F258" s="1">
        <v>26</v>
      </c>
      <c r="J258" s="1">
        <f t="shared" si="14"/>
        <v>26</v>
      </c>
      <c r="K258" s="1">
        <f t="shared" si="15"/>
        <v>26</v>
      </c>
    </row>
    <row r="259" spans="1:11" x14ac:dyDescent="0.25">
      <c r="A259" s="1">
        <v>10</v>
      </c>
      <c r="B259" t="s">
        <v>254</v>
      </c>
      <c r="C259" s="1">
        <v>2008</v>
      </c>
      <c r="D259" t="s">
        <v>198</v>
      </c>
      <c r="F259" s="1">
        <v>24</v>
      </c>
      <c r="J259" s="1">
        <f t="shared" si="14"/>
        <v>24</v>
      </c>
      <c r="K259" s="1">
        <f t="shared" si="15"/>
        <v>24</v>
      </c>
    </row>
    <row r="260" spans="1:11" x14ac:dyDescent="0.25">
      <c r="A260" s="1">
        <v>11</v>
      </c>
      <c r="B260" t="s">
        <v>255</v>
      </c>
      <c r="C260" s="1">
        <v>2009</v>
      </c>
      <c r="D260" t="s">
        <v>189</v>
      </c>
      <c r="F260" s="1">
        <v>22</v>
      </c>
      <c r="J260" s="1">
        <f t="shared" si="14"/>
        <v>22</v>
      </c>
      <c r="K260" s="1">
        <f t="shared" si="15"/>
        <v>22</v>
      </c>
    </row>
    <row r="261" spans="1:11" x14ac:dyDescent="0.25">
      <c r="A261" s="1">
        <v>12</v>
      </c>
      <c r="B261" t="s">
        <v>256</v>
      </c>
      <c r="C261" s="1">
        <v>2008</v>
      </c>
      <c r="D261" t="s">
        <v>199</v>
      </c>
      <c r="F261" s="1">
        <v>21</v>
      </c>
      <c r="J261" s="1">
        <f t="shared" si="14"/>
        <v>21</v>
      </c>
      <c r="K261" s="1">
        <f t="shared" si="15"/>
        <v>21</v>
      </c>
    </row>
    <row r="262" spans="1:11" x14ac:dyDescent="0.25">
      <c r="A262" s="1">
        <v>13</v>
      </c>
      <c r="B262" t="s">
        <v>257</v>
      </c>
      <c r="C262" s="1">
        <v>2008</v>
      </c>
      <c r="D262" t="s">
        <v>198</v>
      </c>
      <c r="F262" s="1">
        <v>20</v>
      </c>
      <c r="J262" s="1">
        <f t="shared" si="14"/>
        <v>20</v>
      </c>
      <c r="K262" s="1">
        <f t="shared" si="15"/>
        <v>20</v>
      </c>
    </row>
    <row r="263" spans="1:11" x14ac:dyDescent="0.25">
      <c r="A263" s="1">
        <v>14</v>
      </c>
      <c r="B263" t="s">
        <v>258</v>
      </c>
      <c r="C263" s="1">
        <v>2008</v>
      </c>
      <c r="D263" t="s">
        <v>189</v>
      </c>
      <c r="F263" s="1">
        <v>19</v>
      </c>
      <c r="J263" s="1">
        <f t="shared" si="14"/>
        <v>19</v>
      </c>
      <c r="K263" s="1">
        <f t="shared" si="15"/>
        <v>19</v>
      </c>
    </row>
  </sheetData>
  <mergeCells count="11">
    <mergeCell ref="A247:J247"/>
    <mergeCell ref="A80:J80"/>
    <mergeCell ref="A116:J116"/>
    <mergeCell ref="A158:J158"/>
    <mergeCell ref="A198:J198"/>
    <mergeCell ref="A234:J234"/>
    <mergeCell ref="A43:J43"/>
    <mergeCell ref="A13:J13"/>
    <mergeCell ref="A4:K4"/>
    <mergeCell ref="A2:K2"/>
    <mergeCell ref="A1:K1"/>
  </mergeCells>
  <pageMargins left="0.25" right="0.25" top="0.75" bottom="0.75" header="0.3" footer="0.3"/>
  <pageSetup paperSize="9" orientation="landscape" horizontalDpi="0" verticalDpi="0" r:id="rId1"/>
  <rowBreaks count="1" manualBreakCount="1">
    <brk id="157" max="16383" man="1"/>
  </rowBreaks>
  <colBreaks count="1" manualBreakCount="1">
    <brk id="12" max="1048575" man="1"/>
  </colBreaks>
  <ignoredErrors>
    <ignoredError sqref="K47 K84:K92 K120:K126 K162:K174 K205 K25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opLeftCell="A91" workbookViewId="0">
      <selection activeCell="J52" sqref="J52"/>
    </sheetView>
  </sheetViews>
  <sheetFormatPr defaultRowHeight="15" x14ac:dyDescent="0.25"/>
  <cols>
    <col min="1" max="1" width="5" customWidth="1"/>
    <col min="2" max="2" width="25.140625" customWidth="1"/>
    <col min="3" max="9" width="15.7109375" customWidth="1"/>
  </cols>
  <sheetData>
    <row r="1" spans="1:6" ht="28.5" x14ac:dyDescent="0.45">
      <c r="A1" s="24" t="s">
        <v>270</v>
      </c>
      <c r="B1" s="24"/>
      <c r="C1" s="24"/>
      <c r="D1" s="24"/>
      <c r="E1" s="24"/>
      <c r="F1" s="24"/>
    </row>
    <row r="2" spans="1:6" ht="26.25" x14ac:dyDescent="0.4">
      <c r="A2" s="25" t="s">
        <v>1</v>
      </c>
      <c r="B2" s="25"/>
      <c r="C2" s="25"/>
      <c r="D2" s="25"/>
      <c r="E2" s="25"/>
      <c r="F2" s="25"/>
    </row>
    <row r="3" spans="1:6" x14ac:dyDescent="0.25">
      <c r="A3" s="1"/>
      <c r="B3" s="1"/>
      <c r="C3" s="1"/>
      <c r="D3" s="1"/>
      <c r="E3" s="1"/>
      <c r="F3" s="1"/>
    </row>
    <row r="4" spans="1:6" ht="21" x14ac:dyDescent="0.35">
      <c r="A4" s="16" t="s">
        <v>271</v>
      </c>
      <c r="B4" s="16"/>
      <c r="C4" s="16"/>
      <c r="D4" s="16"/>
      <c r="E4" s="16"/>
      <c r="F4" s="1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ht="34.5" customHeight="1" x14ac:dyDescent="0.25">
      <c r="A12" s="26" t="s">
        <v>272</v>
      </c>
      <c r="B12" s="26"/>
      <c r="C12" s="26"/>
      <c r="D12" s="26"/>
      <c r="E12" s="26"/>
      <c r="F12" s="26"/>
    </row>
    <row r="13" spans="1:6" x14ac:dyDescent="0.25">
      <c r="A13" s="1"/>
      <c r="C13" s="1"/>
      <c r="D13" s="1"/>
      <c r="E13" s="1"/>
    </row>
    <row r="14" spans="1:6" ht="18.75" x14ac:dyDescent="0.3">
      <c r="A14" s="4" t="s">
        <v>273</v>
      </c>
      <c r="C14" s="1"/>
      <c r="D14" s="1"/>
      <c r="E14" s="1"/>
    </row>
    <row r="15" spans="1:6" x14ac:dyDescent="0.25">
      <c r="A15" s="1"/>
      <c r="C15" s="1"/>
      <c r="D15" s="1"/>
      <c r="E15" s="1"/>
    </row>
    <row r="16" spans="1:6" x14ac:dyDescent="0.25">
      <c r="A16" s="1"/>
      <c r="C16" s="1"/>
      <c r="D16" s="1"/>
      <c r="E16" s="1"/>
    </row>
    <row r="17" spans="1:5" x14ac:dyDescent="0.25">
      <c r="A17" s="19" t="s">
        <v>274</v>
      </c>
      <c r="B17" s="19"/>
      <c r="C17" s="19"/>
      <c r="D17" s="19"/>
      <c r="E17" s="1"/>
    </row>
    <row r="18" spans="1:5" ht="30" customHeight="1" x14ac:dyDescent="0.25">
      <c r="A18" s="5" t="s">
        <v>275</v>
      </c>
      <c r="B18" s="5" t="s">
        <v>6</v>
      </c>
      <c r="C18" s="5" t="s">
        <v>276</v>
      </c>
      <c r="D18" s="6" t="s">
        <v>277</v>
      </c>
      <c r="E18" s="1"/>
    </row>
    <row r="19" spans="1:5" x14ac:dyDescent="0.25">
      <c r="A19" s="7">
        <v>1</v>
      </c>
      <c r="B19" s="8" t="s">
        <v>278</v>
      </c>
      <c r="C19" s="9">
        <v>425</v>
      </c>
      <c r="D19" s="7">
        <v>20</v>
      </c>
      <c r="E19" s="1"/>
    </row>
    <row r="20" spans="1:5" x14ac:dyDescent="0.25">
      <c r="A20" s="7">
        <v>2</v>
      </c>
      <c r="B20" s="8" t="s">
        <v>156</v>
      </c>
      <c r="C20" s="9">
        <v>313</v>
      </c>
      <c r="D20" s="7">
        <v>16</v>
      </c>
      <c r="E20" s="1"/>
    </row>
    <row r="21" spans="1:5" x14ac:dyDescent="0.25">
      <c r="A21" s="7">
        <v>3</v>
      </c>
      <c r="B21" s="8" t="s">
        <v>279</v>
      </c>
      <c r="C21" s="9">
        <v>143</v>
      </c>
      <c r="D21" s="7">
        <v>13</v>
      </c>
      <c r="E21" s="1"/>
    </row>
    <row r="22" spans="1:5" x14ac:dyDescent="0.25">
      <c r="A22" s="7">
        <v>4</v>
      </c>
      <c r="B22" s="8" t="s">
        <v>23</v>
      </c>
      <c r="C22" s="9">
        <v>141</v>
      </c>
      <c r="D22" s="7">
        <v>7</v>
      </c>
      <c r="E22" s="1"/>
    </row>
    <row r="23" spans="1:5" x14ac:dyDescent="0.25">
      <c r="A23" s="7">
        <v>5</v>
      </c>
      <c r="B23" s="8" t="s">
        <v>280</v>
      </c>
      <c r="C23" s="9">
        <v>96</v>
      </c>
      <c r="D23" s="7">
        <v>6</v>
      </c>
      <c r="E23" s="1"/>
    </row>
    <row r="24" spans="1:5" x14ac:dyDescent="0.25">
      <c r="A24" s="7">
        <v>6</v>
      </c>
      <c r="B24" s="8" t="s">
        <v>25</v>
      </c>
      <c r="C24" s="9">
        <v>40</v>
      </c>
      <c r="D24" s="7">
        <v>5</v>
      </c>
      <c r="E24" s="1"/>
    </row>
    <row r="25" spans="1:5" x14ac:dyDescent="0.25">
      <c r="A25" s="7">
        <v>7</v>
      </c>
      <c r="B25" s="8" t="s">
        <v>281</v>
      </c>
      <c r="C25" s="9">
        <v>17</v>
      </c>
      <c r="D25" s="7">
        <v>4</v>
      </c>
      <c r="E25" s="1"/>
    </row>
    <row r="26" spans="1:5" x14ac:dyDescent="0.25">
      <c r="A26" s="1"/>
      <c r="C26" s="1"/>
      <c r="D26" s="1"/>
      <c r="E26" s="1"/>
    </row>
    <row r="27" spans="1:5" x14ac:dyDescent="0.25">
      <c r="A27" s="1"/>
      <c r="C27" s="1"/>
      <c r="D27" s="1"/>
      <c r="E27" s="1"/>
    </row>
    <row r="28" spans="1:5" x14ac:dyDescent="0.25">
      <c r="A28" s="19" t="s">
        <v>282</v>
      </c>
      <c r="B28" s="19"/>
      <c r="C28" s="19"/>
      <c r="D28" s="19"/>
      <c r="E28" s="1"/>
    </row>
    <row r="29" spans="1:5" ht="27" customHeight="1" x14ac:dyDescent="0.25">
      <c r="A29" s="5" t="s">
        <v>275</v>
      </c>
      <c r="B29" s="5" t="s">
        <v>6</v>
      </c>
      <c r="C29" s="5" t="s">
        <v>276</v>
      </c>
      <c r="D29" s="6" t="s">
        <v>277</v>
      </c>
      <c r="E29" s="1"/>
    </row>
    <row r="30" spans="1:5" x14ac:dyDescent="0.25">
      <c r="A30" s="7">
        <v>1</v>
      </c>
      <c r="B30" s="8" t="s">
        <v>281</v>
      </c>
      <c r="C30" s="9">
        <v>312</v>
      </c>
      <c r="D30" s="7">
        <v>20</v>
      </c>
      <c r="E30" s="1"/>
    </row>
    <row r="31" spans="1:5" x14ac:dyDescent="0.25">
      <c r="A31" s="7">
        <v>2</v>
      </c>
      <c r="B31" s="8" t="s">
        <v>156</v>
      </c>
      <c r="C31" s="9">
        <v>310</v>
      </c>
      <c r="D31" s="7">
        <v>16</v>
      </c>
      <c r="E31" s="1"/>
    </row>
    <row r="32" spans="1:5" x14ac:dyDescent="0.25">
      <c r="A32" s="7">
        <v>3</v>
      </c>
      <c r="B32" s="8" t="s">
        <v>278</v>
      </c>
      <c r="C32" s="9">
        <v>235</v>
      </c>
      <c r="D32" s="7">
        <v>13</v>
      </c>
      <c r="E32" s="1"/>
    </row>
    <row r="33" spans="1:5" x14ac:dyDescent="0.25">
      <c r="A33" s="7">
        <v>4</v>
      </c>
      <c r="B33" s="8" t="s">
        <v>280</v>
      </c>
      <c r="C33" s="9">
        <v>224</v>
      </c>
      <c r="D33" s="7">
        <v>10</v>
      </c>
      <c r="E33" s="1"/>
    </row>
    <row r="34" spans="1:5" x14ac:dyDescent="0.25">
      <c r="A34" s="7">
        <v>5</v>
      </c>
      <c r="B34" s="8" t="s">
        <v>283</v>
      </c>
      <c r="C34" s="9">
        <v>201</v>
      </c>
      <c r="D34" s="7">
        <v>7</v>
      </c>
      <c r="E34" s="1"/>
    </row>
    <row r="35" spans="1:5" x14ac:dyDescent="0.25">
      <c r="A35" s="7">
        <v>6</v>
      </c>
      <c r="B35" s="8" t="s">
        <v>279</v>
      </c>
      <c r="C35" s="9">
        <v>26</v>
      </c>
      <c r="D35" s="7">
        <v>6</v>
      </c>
      <c r="E35" s="1"/>
    </row>
    <row r="36" spans="1:5" x14ac:dyDescent="0.25">
      <c r="A36" s="1"/>
      <c r="C36" s="1"/>
      <c r="D36" s="1"/>
      <c r="E36" s="1"/>
    </row>
    <row r="37" spans="1:5" x14ac:dyDescent="0.25">
      <c r="A37" s="1"/>
      <c r="C37" s="1"/>
      <c r="D37" s="1"/>
      <c r="E37" s="1"/>
    </row>
    <row r="38" spans="1:5" x14ac:dyDescent="0.25">
      <c r="A38" s="1"/>
      <c r="C38" s="1"/>
      <c r="D38" s="1"/>
      <c r="E38" s="1"/>
    </row>
    <row r="39" spans="1:5" x14ac:dyDescent="0.25">
      <c r="A39" s="19" t="s">
        <v>284</v>
      </c>
      <c r="B39" s="19"/>
      <c r="C39" s="19"/>
      <c r="D39" s="19"/>
      <c r="E39" s="19"/>
    </row>
    <row r="40" spans="1:5" x14ac:dyDescent="0.25">
      <c r="A40" s="10" t="s">
        <v>275</v>
      </c>
      <c r="B40" s="10" t="s">
        <v>6</v>
      </c>
      <c r="C40" s="10" t="s">
        <v>285</v>
      </c>
      <c r="D40" s="10" t="s">
        <v>286</v>
      </c>
      <c r="E40" s="10" t="s">
        <v>8</v>
      </c>
    </row>
    <row r="41" spans="1:5" x14ac:dyDescent="0.25">
      <c r="A41" s="7">
        <v>1</v>
      </c>
      <c r="B41" s="8" t="s">
        <v>278</v>
      </c>
      <c r="C41" s="7">
        <v>425</v>
      </c>
      <c r="D41" s="7">
        <v>235</v>
      </c>
      <c r="E41" s="9">
        <f t="shared" ref="E41:E48" si="0">SUM(C41:D41)</f>
        <v>660</v>
      </c>
    </row>
    <row r="42" spans="1:5" x14ac:dyDescent="0.25">
      <c r="A42" s="7">
        <v>2</v>
      </c>
      <c r="B42" s="8" t="s">
        <v>156</v>
      </c>
      <c r="C42" s="7">
        <v>313</v>
      </c>
      <c r="D42" s="7">
        <v>310</v>
      </c>
      <c r="E42" s="9">
        <f t="shared" si="0"/>
        <v>623</v>
      </c>
    </row>
    <row r="43" spans="1:5" x14ac:dyDescent="0.25">
      <c r="A43" s="7">
        <v>3</v>
      </c>
      <c r="B43" s="8" t="s">
        <v>281</v>
      </c>
      <c r="C43" s="7">
        <v>17</v>
      </c>
      <c r="D43" s="7">
        <v>312</v>
      </c>
      <c r="E43" s="9">
        <f t="shared" si="0"/>
        <v>329</v>
      </c>
    </row>
    <row r="44" spans="1:5" x14ac:dyDescent="0.25">
      <c r="A44" s="7">
        <v>4</v>
      </c>
      <c r="B44" s="8" t="s">
        <v>280</v>
      </c>
      <c r="C44" s="7">
        <v>96</v>
      </c>
      <c r="D44" s="7">
        <v>224</v>
      </c>
      <c r="E44" s="9">
        <f t="shared" si="0"/>
        <v>320</v>
      </c>
    </row>
    <row r="45" spans="1:5" x14ac:dyDescent="0.25">
      <c r="A45" s="7">
        <v>5</v>
      </c>
      <c r="B45" s="8" t="s">
        <v>283</v>
      </c>
      <c r="C45" s="7"/>
      <c r="D45" s="7">
        <v>201</v>
      </c>
      <c r="E45" s="9">
        <f t="shared" si="0"/>
        <v>201</v>
      </c>
    </row>
    <row r="46" spans="1:5" x14ac:dyDescent="0.25">
      <c r="A46" s="7">
        <v>6</v>
      </c>
      <c r="B46" s="8" t="s">
        <v>279</v>
      </c>
      <c r="C46" s="7">
        <v>143</v>
      </c>
      <c r="D46" s="7">
        <v>26</v>
      </c>
      <c r="E46" s="9">
        <f t="shared" si="0"/>
        <v>169</v>
      </c>
    </row>
    <row r="47" spans="1:5" x14ac:dyDescent="0.25">
      <c r="A47" s="7">
        <v>7</v>
      </c>
      <c r="B47" s="8" t="s">
        <v>23</v>
      </c>
      <c r="C47" s="7">
        <v>141</v>
      </c>
      <c r="D47" s="7"/>
      <c r="E47" s="9">
        <f t="shared" si="0"/>
        <v>141</v>
      </c>
    </row>
    <row r="48" spans="1:5" x14ac:dyDescent="0.25">
      <c r="A48" s="7">
        <v>8</v>
      </c>
      <c r="B48" s="8" t="s">
        <v>25</v>
      </c>
      <c r="C48" s="7">
        <v>40</v>
      </c>
      <c r="D48" s="7"/>
      <c r="E48" s="9">
        <f t="shared" si="0"/>
        <v>40</v>
      </c>
    </row>
    <row r="49" spans="1:7" x14ac:dyDescent="0.25">
      <c r="A49" s="11"/>
      <c r="B49" s="12"/>
      <c r="C49" s="11"/>
      <c r="D49" s="11"/>
      <c r="E49" s="11"/>
    </row>
    <row r="50" spans="1:7" x14ac:dyDescent="0.25">
      <c r="A50" s="11"/>
      <c r="B50" s="12"/>
      <c r="C50" s="11"/>
      <c r="D50" s="11"/>
      <c r="E50" s="11"/>
    </row>
    <row r="51" spans="1:7" x14ac:dyDescent="0.25">
      <c r="A51" s="1"/>
      <c r="C51" s="1"/>
      <c r="D51" s="1"/>
      <c r="E51" s="1"/>
    </row>
    <row r="52" spans="1:7" ht="18.75" x14ac:dyDescent="0.3">
      <c r="A52" s="4" t="s">
        <v>287</v>
      </c>
      <c r="C52" s="1"/>
      <c r="D52" s="1"/>
      <c r="E52" s="1"/>
    </row>
    <row r="53" spans="1:7" ht="18.75" x14ac:dyDescent="0.3">
      <c r="A53" s="4"/>
      <c r="C53" s="1"/>
      <c r="D53" s="1"/>
      <c r="E53" s="1"/>
    </row>
    <row r="54" spans="1:7" x14ac:dyDescent="0.25">
      <c r="A54" s="1"/>
      <c r="C54" s="1"/>
      <c r="D54" s="1"/>
      <c r="E54" s="1"/>
    </row>
    <row r="55" spans="1:7" x14ac:dyDescent="0.25">
      <c r="A55" s="1"/>
      <c r="C55" s="1"/>
      <c r="D55" s="1"/>
      <c r="E55" s="1"/>
    </row>
    <row r="56" spans="1:7" x14ac:dyDescent="0.25">
      <c r="A56" s="19" t="s">
        <v>274</v>
      </c>
      <c r="B56" s="20"/>
      <c r="C56" s="21" t="s">
        <v>288</v>
      </c>
      <c r="D56" s="22"/>
      <c r="E56" s="23"/>
    </row>
    <row r="57" spans="1:7" ht="29.25" customHeight="1" x14ac:dyDescent="0.25">
      <c r="A57" s="6" t="s">
        <v>275</v>
      </c>
      <c r="B57" s="6" t="s">
        <v>6</v>
      </c>
      <c r="C57" s="13" t="s">
        <v>289</v>
      </c>
      <c r="D57" s="6" t="s">
        <v>290</v>
      </c>
      <c r="E57" s="6" t="s">
        <v>291</v>
      </c>
      <c r="F57" s="6" t="s">
        <v>292</v>
      </c>
      <c r="G57" s="6" t="s">
        <v>277</v>
      </c>
    </row>
    <row r="58" spans="1:7" x14ac:dyDescent="0.25">
      <c r="A58" s="7">
        <v>1</v>
      </c>
      <c r="B58" s="8" t="s">
        <v>118</v>
      </c>
      <c r="C58" s="7">
        <v>425</v>
      </c>
      <c r="D58" s="7">
        <v>321</v>
      </c>
      <c r="E58" s="7">
        <v>105</v>
      </c>
      <c r="F58" s="9">
        <f t="shared" ref="F58:F67" si="1">SUM(C58:E58)</f>
        <v>851</v>
      </c>
      <c r="G58" s="7">
        <v>20</v>
      </c>
    </row>
    <row r="59" spans="1:7" x14ac:dyDescent="0.25">
      <c r="A59" s="7">
        <v>2</v>
      </c>
      <c r="B59" s="8" t="s">
        <v>120</v>
      </c>
      <c r="C59" s="7">
        <v>299</v>
      </c>
      <c r="D59" s="7">
        <v>296</v>
      </c>
      <c r="E59" s="7">
        <v>130</v>
      </c>
      <c r="F59" s="9">
        <f t="shared" si="1"/>
        <v>725</v>
      </c>
      <c r="G59" s="7">
        <v>16</v>
      </c>
    </row>
    <row r="60" spans="1:7" x14ac:dyDescent="0.25">
      <c r="A60" s="7">
        <v>3</v>
      </c>
      <c r="B60" s="8" t="s">
        <v>37</v>
      </c>
      <c r="C60" s="7">
        <v>511</v>
      </c>
      <c r="D60" s="7">
        <v>145</v>
      </c>
      <c r="E60" s="8"/>
      <c r="F60" s="9">
        <f t="shared" si="1"/>
        <v>656</v>
      </c>
      <c r="G60" s="7">
        <v>13</v>
      </c>
    </row>
    <row r="61" spans="1:7" x14ac:dyDescent="0.25">
      <c r="A61" s="7">
        <v>4</v>
      </c>
      <c r="B61" s="8" t="s">
        <v>54</v>
      </c>
      <c r="C61" s="7">
        <v>26</v>
      </c>
      <c r="D61" s="7">
        <v>233</v>
      </c>
      <c r="E61" s="7">
        <v>262</v>
      </c>
      <c r="F61" s="9">
        <f t="shared" si="1"/>
        <v>521</v>
      </c>
      <c r="G61" s="7">
        <v>10</v>
      </c>
    </row>
    <row r="62" spans="1:7" x14ac:dyDescent="0.25">
      <c r="A62" s="7">
        <v>5</v>
      </c>
      <c r="B62" s="8" t="s">
        <v>293</v>
      </c>
      <c r="C62" s="7">
        <v>111</v>
      </c>
      <c r="D62" s="7">
        <v>115</v>
      </c>
      <c r="E62" s="7">
        <v>270</v>
      </c>
      <c r="F62" s="9">
        <f t="shared" si="1"/>
        <v>496</v>
      </c>
      <c r="G62" s="14">
        <v>7</v>
      </c>
    </row>
    <row r="63" spans="1:7" x14ac:dyDescent="0.25">
      <c r="A63" s="7">
        <v>6</v>
      </c>
      <c r="B63" s="8" t="s">
        <v>79</v>
      </c>
      <c r="C63" s="7">
        <v>61</v>
      </c>
      <c r="D63" s="7">
        <v>155</v>
      </c>
      <c r="E63" s="8"/>
      <c r="F63" s="9">
        <f t="shared" si="1"/>
        <v>216</v>
      </c>
      <c r="G63" s="14">
        <v>6</v>
      </c>
    </row>
    <row r="64" spans="1:7" x14ac:dyDescent="0.25">
      <c r="A64" s="7">
        <v>7</v>
      </c>
      <c r="B64" s="8" t="s">
        <v>39</v>
      </c>
      <c r="C64" s="7">
        <v>104</v>
      </c>
      <c r="D64" s="7"/>
      <c r="E64" s="8"/>
      <c r="F64" s="9">
        <f t="shared" si="1"/>
        <v>104</v>
      </c>
      <c r="G64" s="14">
        <v>5</v>
      </c>
    </row>
    <row r="65" spans="1:7" x14ac:dyDescent="0.25">
      <c r="A65" s="7">
        <v>8</v>
      </c>
      <c r="B65" s="8" t="s">
        <v>192</v>
      </c>
      <c r="C65" s="7">
        <v>76</v>
      </c>
      <c r="D65" s="7"/>
      <c r="E65" s="8"/>
      <c r="F65" s="9">
        <f t="shared" si="1"/>
        <v>76</v>
      </c>
      <c r="G65" s="14">
        <v>4</v>
      </c>
    </row>
    <row r="66" spans="1:7" x14ac:dyDescent="0.25">
      <c r="A66" s="7">
        <v>9</v>
      </c>
      <c r="B66" s="8" t="s">
        <v>83</v>
      </c>
      <c r="C66" s="7">
        <v>26</v>
      </c>
      <c r="D66" s="7"/>
      <c r="E66" s="8"/>
      <c r="F66" s="9">
        <f t="shared" si="1"/>
        <v>26</v>
      </c>
      <c r="G66" s="14">
        <v>3</v>
      </c>
    </row>
    <row r="67" spans="1:7" x14ac:dyDescent="0.25">
      <c r="A67" s="7">
        <v>10</v>
      </c>
      <c r="B67" s="8" t="s">
        <v>294</v>
      </c>
      <c r="C67" s="7">
        <v>22</v>
      </c>
      <c r="D67" s="7"/>
      <c r="E67" s="8"/>
      <c r="F67" s="9">
        <f t="shared" si="1"/>
        <v>22</v>
      </c>
      <c r="G67" s="14">
        <v>2</v>
      </c>
    </row>
    <row r="68" spans="1:7" x14ac:dyDescent="0.25">
      <c r="A68" s="1"/>
      <c r="C68" s="1"/>
      <c r="D68" s="1"/>
      <c r="E68" s="1"/>
    </row>
    <row r="69" spans="1:7" x14ac:dyDescent="0.25">
      <c r="A69" s="1"/>
      <c r="C69" s="1"/>
      <c r="D69" s="1"/>
      <c r="E69" s="1"/>
    </row>
    <row r="70" spans="1:7" x14ac:dyDescent="0.25">
      <c r="A70" s="19" t="s">
        <v>282</v>
      </c>
      <c r="B70" s="20"/>
      <c r="C70" s="21" t="s">
        <v>288</v>
      </c>
      <c r="D70" s="22"/>
      <c r="E70" s="23"/>
    </row>
    <row r="71" spans="1:7" ht="28.5" customHeight="1" x14ac:dyDescent="0.25">
      <c r="A71" s="6" t="s">
        <v>275</v>
      </c>
      <c r="B71" s="6" t="s">
        <v>6</v>
      </c>
      <c r="C71" s="13" t="s">
        <v>289</v>
      </c>
      <c r="D71" s="6" t="s">
        <v>290</v>
      </c>
      <c r="E71" s="6" t="s">
        <v>291</v>
      </c>
      <c r="F71" s="6" t="s">
        <v>292</v>
      </c>
      <c r="G71" s="6" t="s">
        <v>277</v>
      </c>
    </row>
    <row r="72" spans="1:7" x14ac:dyDescent="0.25">
      <c r="A72" s="7">
        <v>1</v>
      </c>
      <c r="B72" s="8" t="s">
        <v>118</v>
      </c>
      <c r="C72" s="7">
        <v>321</v>
      </c>
      <c r="D72" s="7">
        <v>328</v>
      </c>
      <c r="E72" s="7">
        <v>254</v>
      </c>
      <c r="F72" s="9">
        <f t="shared" ref="F72:F81" si="2">SUM(C72:E72)</f>
        <v>903</v>
      </c>
      <c r="G72" s="7">
        <v>20</v>
      </c>
    </row>
    <row r="73" spans="1:7" x14ac:dyDescent="0.25">
      <c r="A73" s="7">
        <v>2</v>
      </c>
      <c r="B73" s="8" t="s">
        <v>37</v>
      </c>
      <c r="C73" s="7">
        <v>547</v>
      </c>
      <c r="D73" s="7"/>
      <c r="E73" s="8"/>
      <c r="F73" s="9">
        <f t="shared" si="2"/>
        <v>547</v>
      </c>
      <c r="G73" s="7">
        <v>16</v>
      </c>
    </row>
    <row r="74" spans="1:7" x14ac:dyDescent="0.25">
      <c r="A74" s="7">
        <v>3</v>
      </c>
      <c r="B74" s="8" t="s">
        <v>54</v>
      </c>
      <c r="C74" s="7">
        <v>98</v>
      </c>
      <c r="D74" s="7">
        <v>223</v>
      </c>
      <c r="E74" s="7">
        <v>202</v>
      </c>
      <c r="F74" s="9">
        <f t="shared" si="2"/>
        <v>523</v>
      </c>
      <c r="G74" s="7">
        <v>13</v>
      </c>
    </row>
    <row r="75" spans="1:7" x14ac:dyDescent="0.25">
      <c r="A75" s="7">
        <v>4</v>
      </c>
      <c r="B75" s="8" t="s">
        <v>293</v>
      </c>
      <c r="C75" s="7">
        <v>92</v>
      </c>
      <c r="D75" s="7">
        <v>242</v>
      </c>
      <c r="E75" s="7">
        <v>40</v>
      </c>
      <c r="F75" s="9">
        <f t="shared" si="2"/>
        <v>374</v>
      </c>
      <c r="G75" s="7">
        <v>10</v>
      </c>
    </row>
    <row r="76" spans="1:7" x14ac:dyDescent="0.25">
      <c r="A76" s="7">
        <v>5</v>
      </c>
      <c r="B76" s="8" t="s">
        <v>120</v>
      </c>
      <c r="C76" s="7">
        <v>172</v>
      </c>
      <c r="D76" s="7">
        <v>29</v>
      </c>
      <c r="E76" s="7">
        <v>100</v>
      </c>
      <c r="F76" s="9">
        <f t="shared" si="2"/>
        <v>301</v>
      </c>
      <c r="G76" s="7">
        <v>7</v>
      </c>
    </row>
    <row r="77" spans="1:7" x14ac:dyDescent="0.25">
      <c r="A77" s="7">
        <v>6</v>
      </c>
      <c r="B77" s="8" t="s">
        <v>79</v>
      </c>
      <c r="C77" s="7">
        <v>217</v>
      </c>
      <c r="D77" s="7">
        <v>70</v>
      </c>
      <c r="E77" s="8"/>
      <c r="F77" s="9">
        <f t="shared" si="2"/>
        <v>287</v>
      </c>
      <c r="G77" s="7">
        <v>6</v>
      </c>
    </row>
    <row r="78" spans="1:7" x14ac:dyDescent="0.25">
      <c r="A78" s="7">
        <v>7</v>
      </c>
      <c r="B78" s="8" t="s">
        <v>85</v>
      </c>
      <c r="C78" s="7">
        <v>34</v>
      </c>
      <c r="D78" s="7">
        <v>180</v>
      </c>
      <c r="E78" s="8"/>
      <c r="F78" s="9">
        <f t="shared" si="2"/>
        <v>214</v>
      </c>
      <c r="G78" s="7">
        <v>5</v>
      </c>
    </row>
    <row r="79" spans="1:7" x14ac:dyDescent="0.25">
      <c r="A79" s="7">
        <v>8</v>
      </c>
      <c r="B79" s="8" t="s">
        <v>295</v>
      </c>
      <c r="C79" s="7"/>
      <c r="D79" s="7"/>
      <c r="E79" s="7">
        <v>195</v>
      </c>
      <c r="F79" s="9">
        <f t="shared" si="2"/>
        <v>195</v>
      </c>
      <c r="G79" s="7">
        <v>4</v>
      </c>
    </row>
    <row r="80" spans="1:7" x14ac:dyDescent="0.25">
      <c r="A80" s="7">
        <v>9</v>
      </c>
      <c r="B80" s="8" t="s">
        <v>83</v>
      </c>
      <c r="C80" s="7"/>
      <c r="D80" s="7">
        <v>171</v>
      </c>
      <c r="E80" s="8"/>
      <c r="F80" s="9">
        <f t="shared" si="2"/>
        <v>171</v>
      </c>
      <c r="G80" s="7">
        <v>3</v>
      </c>
    </row>
    <row r="81" spans="1:9" x14ac:dyDescent="0.25">
      <c r="A81" s="7">
        <v>10</v>
      </c>
      <c r="B81" s="8" t="s">
        <v>186</v>
      </c>
      <c r="C81" s="7">
        <v>95</v>
      </c>
      <c r="D81" s="7"/>
      <c r="E81" s="8"/>
      <c r="F81" s="9">
        <f t="shared" si="2"/>
        <v>95</v>
      </c>
      <c r="G81" s="7">
        <v>2</v>
      </c>
    </row>
    <row r="82" spans="1:9" x14ac:dyDescent="0.25">
      <c r="A82" s="1"/>
      <c r="C82" s="1"/>
      <c r="D82" s="1"/>
      <c r="E82" s="1"/>
    </row>
    <row r="83" spans="1:9" x14ac:dyDescent="0.25">
      <c r="A83" s="1"/>
      <c r="C83" s="1"/>
      <c r="D83" s="1"/>
      <c r="E83" s="1"/>
    </row>
    <row r="84" spans="1:9" x14ac:dyDescent="0.25">
      <c r="A84" s="1"/>
      <c r="C84" s="1"/>
      <c r="D84" s="1"/>
      <c r="E84" s="1"/>
    </row>
    <row r="85" spans="1:9" x14ac:dyDescent="0.25">
      <c r="A85" s="19" t="s">
        <v>296</v>
      </c>
      <c r="B85" s="20"/>
      <c r="C85" s="21" t="s">
        <v>288</v>
      </c>
      <c r="D85" s="22"/>
      <c r="E85" s="22"/>
      <c r="F85" s="22"/>
      <c r="G85" s="22"/>
      <c r="H85" s="23"/>
    </row>
    <row r="86" spans="1:9" x14ac:dyDescent="0.25">
      <c r="A86" s="10" t="s">
        <v>275</v>
      </c>
      <c r="B86" s="10" t="s">
        <v>6</v>
      </c>
      <c r="C86" s="10" t="s">
        <v>297</v>
      </c>
      <c r="D86" s="10" t="s">
        <v>298</v>
      </c>
      <c r="E86" s="10" t="s">
        <v>299</v>
      </c>
      <c r="F86" s="10" t="s">
        <v>300</v>
      </c>
      <c r="G86" s="10" t="s">
        <v>301</v>
      </c>
      <c r="H86" s="10" t="s">
        <v>302</v>
      </c>
      <c r="I86" s="10" t="s">
        <v>292</v>
      </c>
    </row>
    <row r="87" spans="1:9" x14ac:dyDescent="0.25">
      <c r="A87" s="7">
        <v>1</v>
      </c>
      <c r="B87" s="8" t="s">
        <v>118</v>
      </c>
      <c r="C87" s="7">
        <v>425</v>
      </c>
      <c r="D87" s="7">
        <v>321</v>
      </c>
      <c r="E87" s="7">
        <v>321</v>
      </c>
      <c r="F87" s="7">
        <v>328</v>
      </c>
      <c r="G87" s="7">
        <v>105</v>
      </c>
      <c r="H87" s="7">
        <v>254</v>
      </c>
      <c r="I87" s="9">
        <f t="shared" ref="I87:I99" si="3">SUM(C87:H87)</f>
        <v>1754</v>
      </c>
    </row>
    <row r="88" spans="1:9" x14ac:dyDescent="0.25">
      <c r="A88" s="7">
        <v>2</v>
      </c>
      <c r="B88" s="8" t="s">
        <v>37</v>
      </c>
      <c r="C88" s="7">
        <v>511</v>
      </c>
      <c r="D88" s="7">
        <v>547</v>
      </c>
      <c r="E88" s="7">
        <v>145</v>
      </c>
      <c r="F88" s="7"/>
      <c r="G88" s="8"/>
      <c r="H88" s="8"/>
      <c r="I88" s="9">
        <f t="shared" si="3"/>
        <v>1203</v>
      </c>
    </row>
    <row r="89" spans="1:9" x14ac:dyDescent="0.25">
      <c r="A89" s="7">
        <v>3</v>
      </c>
      <c r="B89" s="8" t="s">
        <v>54</v>
      </c>
      <c r="C89" s="7">
        <v>26</v>
      </c>
      <c r="D89" s="7">
        <v>98</v>
      </c>
      <c r="E89" s="7">
        <v>233</v>
      </c>
      <c r="F89" s="7">
        <v>223</v>
      </c>
      <c r="G89" s="7">
        <v>262</v>
      </c>
      <c r="H89" s="7">
        <v>202</v>
      </c>
      <c r="I89" s="9">
        <f t="shared" si="3"/>
        <v>1044</v>
      </c>
    </row>
    <row r="90" spans="1:9" x14ac:dyDescent="0.25">
      <c r="A90" s="7">
        <v>4</v>
      </c>
      <c r="B90" s="8" t="s">
        <v>120</v>
      </c>
      <c r="C90" s="7">
        <v>299</v>
      </c>
      <c r="D90" s="7">
        <v>172</v>
      </c>
      <c r="E90" s="7">
        <v>296</v>
      </c>
      <c r="F90" s="7">
        <v>29</v>
      </c>
      <c r="G90" s="7">
        <v>130</v>
      </c>
      <c r="H90" s="7">
        <v>100</v>
      </c>
      <c r="I90" s="9">
        <f t="shared" si="3"/>
        <v>1026</v>
      </c>
    </row>
    <row r="91" spans="1:9" x14ac:dyDescent="0.25">
      <c r="A91" s="7">
        <v>5</v>
      </c>
      <c r="B91" s="8" t="s">
        <v>293</v>
      </c>
      <c r="C91" s="7">
        <v>111</v>
      </c>
      <c r="D91" s="7">
        <v>92</v>
      </c>
      <c r="E91" s="7">
        <v>115</v>
      </c>
      <c r="F91" s="7">
        <v>242</v>
      </c>
      <c r="G91" s="7">
        <v>270</v>
      </c>
      <c r="H91" s="7">
        <v>40</v>
      </c>
      <c r="I91" s="9">
        <f t="shared" si="3"/>
        <v>870</v>
      </c>
    </row>
    <row r="92" spans="1:9" x14ac:dyDescent="0.25">
      <c r="A92" s="7">
        <v>6</v>
      </c>
      <c r="B92" s="8" t="s">
        <v>79</v>
      </c>
      <c r="C92" s="7">
        <v>61</v>
      </c>
      <c r="D92" s="7">
        <v>217</v>
      </c>
      <c r="E92" s="7">
        <v>155</v>
      </c>
      <c r="F92" s="7">
        <v>70</v>
      </c>
      <c r="G92" s="8"/>
      <c r="H92" s="8"/>
      <c r="I92" s="9">
        <f t="shared" si="3"/>
        <v>503</v>
      </c>
    </row>
    <row r="93" spans="1:9" x14ac:dyDescent="0.25">
      <c r="A93" s="7">
        <v>7</v>
      </c>
      <c r="B93" s="8" t="s">
        <v>85</v>
      </c>
      <c r="C93" s="7"/>
      <c r="D93" s="7">
        <v>34</v>
      </c>
      <c r="E93" s="7"/>
      <c r="F93" s="7">
        <v>180</v>
      </c>
      <c r="G93" s="8"/>
      <c r="H93" s="8"/>
      <c r="I93" s="9">
        <f t="shared" si="3"/>
        <v>214</v>
      </c>
    </row>
    <row r="94" spans="1:9" x14ac:dyDescent="0.25">
      <c r="A94" s="7">
        <v>8</v>
      </c>
      <c r="B94" s="8" t="s">
        <v>83</v>
      </c>
      <c r="C94" s="7">
        <v>26</v>
      </c>
      <c r="D94" s="7"/>
      <c r="E94" s="7"/>
      <c r="F94" s="7">
        <v>171</v>
      </c>
      <c r="G94" s="8"/>
      <c r="H94" s="8"/>
      <c r="I94" s="9">
        <f t="shared" si="3"/>
        <v>197</v>
      </c>
    </row>
    <row r="95" spans="1:9" x14ac:dyDescent="0.25">
      <c r="A95" s="7">
        <v>9</v>
      </c>
      <c r="B95" s="8" t="s">
        <v>295</v>
      </c>
      <c r="C95" s="7"/>
      <c r="D95" s="7"/>
      <c r="E95" s="7"/>
      <c r="F95" s="7"/>
      <c r="G95" s="8"/>
      <c r="H95" s="7">
        <v>195</v>
      </c>
      <c r="I95" s="9">
        <f t="shared" si="3"/>
        <v>195</v>
      </c>
    </row>
    <row r="96" spans="1:9" x14ac:dyDescent="0.25">
      <c r="A96" s="7">
        <v>10</v>
      </c>
      <c r="B96" s="8" t="s">
        <v>39</v>
      </c>
      <c r="C96" s="7">
        <v>104</v>
      </c>
      <c r="D96" s="7"/>
      <c r="E96" s="7"/>
      <c r="F96" s="7"/>
      <c r="G96" s="8"/>
      <c r="H96" s="8"/>
      <c r="I96" s="9">
        <f t="shared" si="3"/>
        <v>104</v>
      </c>
    </row>
    <row r="97" spans="1:9" x14ac:dyDescent="0.25">
      <c r="A97" s="7">
        <v>11</v>
      </c>
      <c r="B97" s="8" t="s">
        <v>186</v>
      </c>
      <c r="C97" s="7"/>
      <c r="D97" s="7">
        <v>95</v>
      </c>
      <c r="E97" s="7"/>
      <c r="F97" s="7"/>
      <c r="G97" s="8"/>
      <c r="H97" s="8"/>
      <c r="I97" s="9">
        <f t="shared" si="3"/>
        <v>95</v>
      </c>
    </row>
    <row r="98" spans="1:9" x14ac:dyDescent="0.25">
      <c r="A98" s="7">
        <v>12</v>
      </c>
      <c r="B98" s="8" t="s">
        <v>192</v>
      </c>
      <c r="C98" s="7">
        <v>76</v>
      </c>
      <c r="D98" s="7"/>
      <c r="E98" s="7"/>
      <c r="F98" s="7"/>
      <c r="G98" s="8"/>
      <c r="H98" s="8"/>
      <c r="I98" s="9">
        <f t="shared" si="3"/>
        <v>76</v>
      </c>
    </row>
    <row r="99" spans="1:9" x14ac:dyDescent="0.25">
      <c r="A99" s="7">
        <v>13</v>
      </c>
      <c r="B99" s="8" t="s">
        <v>294</v>
      </c>
      <c r="C99" s="7">
        <v>22</v>
      </c>
      <c r="D99" s="7"/>
      <c r="E99" s="7"/>
      <c r="F99" s="7"/>
      <c r="G99" s="8"/>
      <c r="H99" s="8"/>
      <c r="I99" s="9">
        <f t="shared" si="3"/>
        <v>22</v>
      </c>
    </row>
    <row r="100" spans="1:9" x14ac:dyDescent="0.25">
      <c r="A100" s="1"/>
      <c r="C100" s="1"/>
      <c r="D100" s="1"/>
      <c r="E100" s="1"/>
    </row>
    <row r="101" spans="1:9" x14ac:dyDescent="0.25">
      <c r="A101" s="1"/>
      <c r="C101" s="1"/>
      <c r="D101" s="1"/>
      <c r="E101" s="1"/>
    </row>
    <row r="102" spans="1:9" x14ac:dyDescent="0.25">
      <c r="A102" s="1"/>
      <c r="C102" s="1"/>
      <c r="D102" s="1"/>
      <c r="E102" s="1"/>
    </row>
  </sheetData>
  <mergeCells count="13">
    <mergeCell ref="A85:B85"/>
    <mergeCell ref="C85:H85"/>
    <mergeCell ref="A1:F1"/>
    <mergeCell ref="A2:F2"/>
    <mergeCell ref="A4:F4"/>
    <mergeCell ref="A12:F12"/>
    <mergeCell ref="A17:D17"/>
    <mergeCell ref="A28:D28"/>
    <mergeCell ref="A39:E39"/>
    <mergeCell ref="A56:B56"/>
    <mergeCell ref="C56:E56"/>
    <mergeCell ref="A70:B70"/>
    <mergeCell ref="C70:E70"/>
  </mergeCells>
  <pageMargins left="0.25" right="0.25" top="0.75" bottom="0.75" header="0.3" footer="0.3"/>
  <pageSetup paperSize="9" orientation="landscape" horizontalDpi="0" verticalDpi="0" r:id="rId1"/>
  <rowBreaks count="2" manualBreakCount="2">
    <brk id="27" max="16383" man="1"/>
    <brk id="51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klas. indywidualna</vt:lpstr>
      <vt:lpstr>klas. drużynowa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2017-03-01T11:36:48Z</cp:lastPrinted>
  <dcterms:created xsi:type="dcterms:W3CDTF">2016-11-29T10:38:40Z</dcterms:created>
  <dcterms:modified xsi:type="dcterms:W3CDTF">2017-03-01T11:36:56Z</dcterms:modified>
</cp:coreProperties>
</file>